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740" tabRatio="644"/>
  </bookViews>
  <sheets>
    <sheet name="день8" sheetId="8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2" i="8" l="1"/>
  <c r="C24" i="8" l="1"/>
  <c r="E24" i="8"/>
  <c r="F24" i="8"/>
  <c r="G24" i="8"/>
  <c r="H24" i="8"/>
  <c r="I24" i="8"/>
  <c r="J24" i="8"/>
  <c r="K24" i="8"/>
  <c r="L24" i="8"/>
  <c r="D24" i="8"/>
  <c r="C12" i="8"/>
  <c r="E12" i="8"/>
  <c r="F12" i="8"/>
  <c r="G12" i="8"/>
  <c r="I12" i="8"/>
  <c r="J12" i="8"/>
  <c r="K12" i="8"/>
  <c r="L12" i="8"/>
  <c r="D12" i="8"/>
  <c r="D25" i="8" l="1"/>
  <c r="I25" i="8"/>
  <c r="E25" i="8"/>
  <c r="L25" i="8"/>
  <c r="K25" i="8"/>
  <c r="G25" i="8"/>
  <c r="J25" i="8"/>
  <c r="F25" i="8"/>
</calcChain>
</file>

<file path=xl/sharedStrings.xml><?xml version="1.0" encoding="utf-8"?>
<sst xmlns="http://schemas.openxmlformats.org/spreadsheetml/2006/main" count="50" uniqueCount="36">
  <si>
    <t>Наименование</t>
  </si>
  <si>
    <t>Выход</t>
  </si>
  <si>
    <t>Б</t>
  </si>
  <si>
    <t>Ж</t>
  </si>
  <si>
    <t>У</t>
  </si>
  <si>
    <t>Энерг. ценность</t>
  </si>
  <si>
    <t>Возрастная категория</t>
  </si>
  <si>
    <t>г</t>
  </si>
  <si>
    <t>ккал</t>
  </si>
  <si>
    <t>ЗАВТРАК</t>
  </si>
  <si>
    <t>Фрукты свежие по сезонности</t>
  </si>
  <si>
    <t>Хлеб из муки пшеничной</t>
  </si>
  <si>
    <t>ОБЕД</t>
  </si>
  <si>
    <t>Заведующий производством:</t>
  </si>
  <si>
    <t>ПРИЯТНОГО АППЕТИТА</t>
  </si>
  <si>
    <t>Сыр (порциями)</t>
  </si>
  <si>
    <t xml:space="preserve"> День 8 (Среда)</t>
  </si>
  <si>
    <t>Каша гречневая молочная</t>
  </si>
  <si>
    <t>Соль иодированная</t>
  </si>
  <si>
    <t>Хлеб ржано-пшеничный</t>
  </si>
  <si>
    <t>Кислота аскорбиновая</t>
  </si>
  <si>
    <t>7-11 лет</t>
  </si>
  <si>
    <t>12-18 лет</t>
  </si>
  <si>
    <t>Всего завтрак</t>
  </si>
  <si>
    <t>Всего обед</t>
  </si>
  <si>
    <t>Итого за день</t>
  </si>
  <si>
    <t>Котлета рыбная</t>
  </si>
  <si>
    <t>Икра из кабачков</t>
  </si>
  <si>
    <t>Кофейный напиток из цикория с молоком</t>
  </si>
  <si>
    <t>Борщ "Сибирский"</t>
  </si>
  <si>
    <t>Картофель отварной, запеченный со сливочным масло</t>
  </si>
  <si>
    <t>Кисель вишневый</t>
  </si>
  <si>
    <t>Стоимость платно</t>
  </si>
  <si>
    <t xml:space="preserve"> 81,00руб./81,00руб.</t>
  </si>
  <si>
    <t>117,00 руб./117,00 руб.</t>
  </si>
  <si>
    <t xml:space="preserve">МЕНЮ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</si>
</sst>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₽&quot;"/>
    <numFmt numFmtId="165" formatCode="#,##0.00\ &quot;₽&quot;"/>
  </numFmts>
  <fonts count="14" x14ac:knownFonts="1">
    <font>
      <sz val="11"/>
      <color rgb="FF000000"/>
      <name val="Calibri"/>
      <family val="2"/>
      <charset val="1"/>
    </font>
    <font>
      <b/>
      <sz val="3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1"/>
    </font>
    <font>
      <b/>
      <sz val="11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8"/>
      <name val="Arial"/>
      <family val="2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8" fillId="0" borderId="0"/>
    <xf numFmtId="0" fontId="11" fillId="0" borderId="0"/>
    <xf numFmtId="0" fontId="11" fillId="0" borderId="0"/>
  </cellStyleXfs>
  <cellXfs count="48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0" fillId="0" borderId="0" xfId="0" applyNumberFormat="1"/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" xfId="3" applyFont="1" applyBorder="1" applyAlignment="1">
      <alignment horizontal="left" vertical="center"/>
    </xf>
    <xf numFmtId="0" fontId="10" fillId="0" borderId="1" xfId="2" applyFont="1" applyBorder="1" applyAlignment="1">
      <alignment horizontal="left" vertical="center"/>
    </xf>
    <xf numFmtId="165" fontId="9" fillId="0" borderId="8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Excel Built-in Explanatory Text" xfId="1"/>
    <cellStyle name="Обычный" xfId="0" builtinId="0"/>
    <cellStyle name="Обычный_3" xfId="3"/>
    <cellStyle name="Обычный_Лист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U30"/>
  <sheetViews>
    <sheetView tabSelected="1" workbookViewId="0">
      <selection activeCell="B1" sqref="B1:L1"/>
    </sheetView>
  </sheetViews>
  <sheetFormatPr defaultColWidth="8.85546875" defaultRowHeight="15" x14ac:dyDescent="0.25"/>
  <cols>
    <col min="1" max="1" width="2.5703125" customWidth="1"/>
    <col min="2" max="2" width="42.28515625" customWidth="1"/>
    <col min="3" max="3" width="9.5703125" customWidth="1"/>
    <col min="4" max="6" width="7.85546875" customWidth="1"/>
    <col min="7" max="7" width="9.42578125" customWidth="1"/>
    <col min="8" max="8" width="9.28515625" customWidth="1"/>
    <col min="9" max="11" width="7.42578125" customWidth="1"/>
    <col min="12" max="12" width="9.42578125" customWidth="1"/>
  </cols>
  <sheetData>
    <row r="1" spans="2:12" ht="45" x14ac:dyDescent="0.6">
      <c r="B1" s="45" t="s">
        <v>35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2:12" ht="18.75" x14ac:dyDescent="0.3">
      <c r="B2" s="47" t="s">
        <v>16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2" ht="37.35" customHeight="1" x14ac:dyDescent="0.25">
      <c r="B3" s="7" t="s">
        <v>0</v>
      </c>
      <c r="C3" s="3" t="s">
        <v>1</v>
      </c>
      <c r="D3" s="1" t="s">
        <v>2</v>
      </c>
      <c r="E3" s="1" t="s">
        <v>3</v>
      </c>
      <c r="F3" s="2" t="s">
        <v>4</v>
      </c>
      <c r="G3" s="4" t="s">
        <v>5</v>
      </c>
      <c r="H3" s="3" t="s">
        <v>1</v>
      </c>
      <c r="I3" s="1" t="s">
        <v>2</v>
      </c>
      <c r="J3" s="1" t="s">
        <v>3</v>
      </c>
      <c r="K3" s="2" t="s">
        <v>4</v>
      </c>
      <c r="L3" s="4" t="s">
        <v>5</v>
      </c>
    </row>
    <row r="4" spans="2:12" ht="28.5" customHeight="1" x14ac:dyDescent="0.25">
      <c r="B4" s="5" t="s">
        <v>6</v>
      </c>
      <c r="C4" s="10" t="s">
        <v>21</v>
      </c>
      <c r="D4" s="6" t="s">
        <v>7</v>
      </c>
      <c r="E4" s="6" t="s">
        <v>7</v>
      </c>
      <c r="F4" s="6" t="s">
        <v>7</v>
      </c>
      <c r="G4" s="6" t="s">
        <v>8</v>
      </c>
      <c r="H4" s="10" t="s">
        <v>22</v>
      </c>
      <c r="I4" s="6" t="s">
        <v>7</v>
      </c>
      <c r="J4" s="6" t="s">
        <v>7</v>
      </c>
      <c r="K4" s="6" t="s">
        <v>7</v>
      </c>
      <c r="L4" s="6" t="s">
        <v>8</v>
      </c>
    </row>
    <row r="5" spans="2:12" ht="15.75" customHeight="1" x14ac:dyDescent="0.25">
      <c r="B5" s="14" t="s">
        <v>9</v>
      </c>
      <c r="C5" s="15"/>
      <c r="D5" s="16"/>
      <c r="E5" s="16"/>
      <c r="F5" s="17"/>
      <c r="G5" s="18"/>
      <c r="H5" s="15"/>
      <c r="I5" s="16"/>
      <c r="J5" s="16"/>
      <c r="K5" s="17"/>
      <c r="L5" s="18"/>
    </row>
    <row r="6" spans="2:12" ht="19.5" customHeight="1" x14ac:dyDescent="0.25">
      <c r="B6" s="34" t="s">
        <v>17</v>
      </c>
      <c r="C6" s="30">
        <v>180</v>
      </c>
      <c r="D6" s="31">
        <v>6.42</v>
      </c>
      <c r="E6" s="31">
        <v>8.51</v>
      </c>
      <c r="F6" s="31">
        <v>22.83</v>
      </c>
      <c r="G6" s="31">
        <v>193.95</v>
      </c>
      <c r="H6" s="30">
        <v>200</v>
      </c>
      <c r="I6" s="31">
        <v>7.13</v>
      </c>
      <c r="J6" s="31">
        <v>9.4600000000000009</v>
      </c>
      <c r="K6" s="31">
        <v>25.36</v>
      </c>
      <c r="L6" s="31">
        <v>215.12</v>
      </c>
    </row>
    <row r="7" spans="2:12" ht="19.5" customHeight="1" x14ac:dyDescent="0.25">
      <c r="B7" s="33" t="s">
        <v>15</v>
      </c>
      <c r="C7" s="30">
        <v>10</v>
      </c>
      <c r="D7" s="31">
        <v>2.3199999999999998</v>
      </c>
      <c r="E7" s="31">
        <v>2.95</v>
      </c>
      <c r="F7" s="31">
        <v>0</v>
      </c>
      <c r="G7" s="31">
        <v>35.83</v>
      </c>
      <c r="H7" s="30">
        <v>20</v>
      </c>
      <c r="I7" s="31">
        <v>4.6399999999999997</v>
      </c>
      <c r="J7" s="31">
        <v>5.9</v>
      </c>
      <c r="K7" s="31">
        <v>0</v>
      </c>
      <c r="L7" s="31">
        <v>72.8</v>
      </c>
    </row>
    <row r="8" spans="2:12" ht="19.5" customHeight="1" x14ac:dyDescent="0.3">
      <c r="B8" s="33" t="s">
        <v>10</v>
      </c>
      <c r="C8" s="27">
        <v>100</v>
      </c>
      <c r="D8" s="28">
        <v>0.4</v>
      </c>
      <c r="E8" s="28">
        <v>0.4</v>
      </c>
      <c r="F8" s="28">
        <v>9.8000000000000007</v>
      </c>
      <c r="G8" s="28">
        <v>47</v>
      </c>
      <c r="H8" s="27">
        <v>100</v>
      </c>
      <c r="I8" s="28">
        <v>0.4</v>
      </c>
      <c r="J8" s="28">
        <v>0.4</v>
      </c>
      <c r="K8" s="28">
        <v>9.8000000000000007</v>
      </c>
      <c r="L8" s="28">
        <v>47</v>
      </c>
    </row>
    <row r="9" spans="2:12" ht="31.5" customHeight="1" x14ac:dyDescent="0.25">
      <c r="B9" s="34" t="s">
        <v>28</v>
      </c>
      <c r="C9" s="30">
        <v>200</v>
      </c>
      <c r="D9" s="31">
        <v>3.9</v>
      </c>
      <c r="E9" s="31">
        <v>3.84</v>
      </c>
      <c r="F9" s="31">
        <v>13.67</v>
      </c>
      <c r="G9" s="31">
        <v>104.53</v>
      </c>
      <c r="H9" s="30">
        <v>200</v>
      </c>
      <c r="I9" s="31">
        <v>3.9</v>
      </c>
      <c r="J9" s="31">
        <v>3.84</v>
      </c>
      <c r="K9" s="31">
        <v>13.67</v>
      </c>
      <c r="L9" s="31">
        <v>104.53</v>
      </c>
    </row>
    <row r="10" spans="2:12" ht="19.5" customHeight="1" x14ac:dyDescent="0.3">
      <c r="B10" s="33" t="s">
        <v>11</v>
      </c>
      <c r="C10" s="27">
        <v>60</v>
      </c>
      <c r="D10" s="28">
        <v>4.5</v>
      </c>
      <c r="E10" s="28">
        <v>1.74</v>
      </c>
      <c r="F10" s="28">
        <v>30.84</v>
      </c>
      <c r="G10" s="28">
        <v>157.19999999999999</v>
      </c>
      <c r="H10" s="27">
        <v>60</v>
      </c>
      <c r="I10" s="28">
        <v>4.5</v>
      </c>
      <c r="J10" s="28">
        <v>1.74</v>
      </c>
      <c r="K10" s="28">
        <v>30.84</v>
      </c>
      <c r="L10" s="28">
        <v>157.19999999999999</v>
      </c>
    </row>
    <row r="11" spans="2:12" ht="19.5" customHeight="1" x14ac:dyDescent="0.25">
      <c r="B11" s="34" t="s">
        <v>18</v>
      </c>
      <c r="C11" s="30">
        <v>1</v>
      </c>
      <c r="D11" s="35"/>
      <c r="E11" s="35"/>
      <c r="F11" s="35"/>
      <c r="G11" s="35"/>
      <c r="H11" s="30">
        <v>1</v>
      </c>
      <c r="I11" s="19"/>
      <c r="J11" s="19"/>
      <c r="K11" s="19"/>
      <c r="L11" s="19"/>
    </row>
    <row r="12" spans="2:12" ht="15.75" customHeight="1" x14ac:dyDescent="0.25">
      <c r="B12" s="20" t="s">
        <v>23</v>
      </c>
      <c r="C12" s="36">
        <f>SUM(C6:C10)</f>
        <v>550</v>
      </c>
      <c r="D12" s="36">
        <f>SUM(D6:D10)</f>
        <v>17.54</v>
      </c>
      <c r="E12" s="36">
        <f t="shared" ref="E12:L12" si="0">SUM(E6:E10)</f>
        <v>17.440000000000001</v>
      </c>
      <c r="F12" s="36">
        <f t="shared" si="0"/>
        <v>77.14</v>
      </c>
      <c r="G12" s="36">
        <f t="shared" si="0"/>
        <v>538.51</v>
      </c>
      <c r="H12" s="36">
        <f>SUM(H6:H10)</f>
        <v>580</v>
      </c>
      <c r="I12" s="36">
        <f t="shared" si="0"/>
        <v>20.57</v>
      </c>
      <c r="J12" s="36">
        <f t="shared" si="0"/>
        <v>21.34</v>
      </c>
      <c r="K12" s="36">
        <f t="shared" si="0"/>
        <v>79.67</v>
      </c>
      <c r="L12" s="36">
        <f t="shared" si="0"/>
        <v>596.65000000000009</v>
      </c>
    </row>
    <row r="13" spans="2:12" s="8" customFormat="1" ht="26.25" customHeight="1" x14ac:dyDescent="0.25">
      <c r="B13" s="21" t="s">
        <v>32</v>
      </c>
      <c r="C13" s="41" t="s">
        <v>33</v>
      </c>
      <c r="D13" s="42"/>
      <c r="E13" s="42"/>
      <c r="F13" s="43"/>
      <c r="G13" s="29"/>
      <c r="H13" s="41"/>
      <c r="I13" s="42"/>
      <c r="J13" s="42"/>
      <c r="K13" s="43"/>
      <c r="L13" s="29"/>
    </row>
    <row r="14" spans="2:12" ht="15.75" customHeight="1" x14ac:dyDescent="0.25">
      <c r="B14" s="23" t="s">
        <v>12</v>
      </c>
      <c r="C14" s="24"/>
      <c r="D14" s="25"/>
      <c r="E14" s="25"/>
      <c r="F14" s="26"/>
      <c r="G14" s="25"/>
      <c r="H14" s="24"/>
      <c r="I14" s="25"/>
      <c r="J14" s="25"/>
      <c r="K14" s="26"/>
      <c r="L14" s="25"/>
    </row>
    <row r="15" spans="2:12" ht="18" customHeight="1" x14ac:dyDescent="0.25">
      <c r="B15" s="39" t="s">
        <v>27</v>
      </c>
      <c r="C15" s="32">
        <v>70</v>
      </c>
      <c r="D15" s="31">
        <v>0.84</v>
      </c>
      <c r="E15" s="31">
        <v>3.29</v>
      </c>
      <c r="F15" s="31">
        <v>5.39</v>
      </c>
      <c r="G15" s="31">
        <v>54.6</v>
      </c>
      <c r="H15" s="30">
        <v>100</v>
      </c>
      <c r="I15" s="31">
        <v>1.2</v>
      </c>
      <c r="J15" s="31">
        <v>4.7</v>
      </c>
      <c r="K15" s="31">
        <v>7.7</v>
      </c>
      <c r="L15" s="31">
        <v>78</v>
      </c>
    </row>
    <row r="16" spans="2:12" ht="18" customHeight="1" x14ac:dyDescent="0.25">
      <c r="B16" s="34" t="s">
        <v>29</v>
      </c>
      <c r="C16" s="32">
        <v>200</v>
      </c>
      <c r="D16" s="31">
        <v>8.32</v>
      </c>
      <c r="E16" s="31">
        <v>6.75</v>
      </c>
      <c r="F16" s="31">
        <v>11.37</v>
      </c>
      <c r="G16" s="31">
        <v>129.76</v>
      </c>
      <c r="H16" s="30">
        <v>250</v>
      </c>
      <c r="I16" s="31">
        <v>10.4</v>
      </c>
      <c r="J16" s="31">
        <v>8.44</v>
      </c>
      <c r="K16" s="31">
        <v>14.21</v>
      </c>
      <c r="L16" s="31">
        <v>162.19999999999999</v>
      </c>
    </row>
    <row r="17" spans="2:1009" ht="18" customHeight="1" x14ac:dyDescent="0.25">
      <c r="B17" s="33" t="s">
        <v>26</v>
      </c>
      <c r="C17" s="30">
        <v>100</v>
      </c>
      <c r="D17" s="31">
        <v>20.68</v>
      </c>
      <c r="E17" s="31">
        <v>4.7</v>
      </c>
      <c r="F17" s="31">
        <v>16.59</v>
      </c>
      <c r="G17" s="31">
        <v>191.48</v>
      </c>
      <c r="H17" s="30">
        <v>100</v>
      </c>
      <c r="I17" s="31">
        <v>20.68</v>
      </c>
      <c r="J17" s="31">
        <v>4.7</v>
      </c>
      <c r="K17" s="31">
        <v>16.59</v>
      </c>
      <c r="L17" s="31">
        <v>191.48</v>
      </c>
    </row>
    <row r="18" spans="2:1009" ht="35.25" customHeight="1" x14ac:dyDescent="0.25">
      <c r="B18" s="34" t="s">
        <v>30</v>
      </c>
      <c r="C18" s="32">
        <v>190</v>
      </c>
      <c r="D18" s="31">
        <v>4.87</v>
      </c>
      <c r="E18" s="31">
        <v>5.67</v>
      </c>
      <c r="F18" s="31">
        <v>39.380000000000003</v>
      </c>
      <c r="G18" s="31">
        <v>228.44</v>
      </c>
      <c r="H18" s="30">
        <v>220</v>
      </c>
      <c r="I18" s="31">
        <v>5.64</v>
      </c>
      <c r="J18" s="31">
        <v>6.56</v>
      </c>
      <c r="K18" s="31">
        <v>45.6</v>
      </c>
      <c r="L18" s="31">
        <v>264.51</v>
      </c>
    </row>
    <row r="19" spans="2:1009" ht="17.25" customHeight="1" x14ac:dyDescent="0.25">
      <c r="B19" s="40" t="s">
        <v>31</v>
      </c>
      <c r="C19" s="32">
        <v>200</v>
      </c>
      <c r="D19" s="31">
        <v>0.14000000000000001</v>
      </c>
      <c r="E19" s="31">
        <v>0.03</v>
      </c>
      <c r="F19" s="31">
        <v>15.43</v>
      </c>
      <c r="G19" s="31">
        <v>62.15</v>
      </c>
      <c r="H19" s="32">
        <v>200</v>
      </c>
      <c r="I19" s="31">
        <v>0.14000000000000001</v>
      </c>
      <c r="J19" s="31">
        <v>0.03</v>
      </c>
      <c r="K19" s="31">
        <v>15.43</v>
      </c>
      <c r="L19" s="31">
        <v>62.15</v>
      </c>
    </row>
    <row r="20" spans="2:1009" s="13" customFormat="1" ht="17.25" customHeight="1" x14ac:dyDescent="0.25">
      <c r="B20" s="33" t="s">
        <v>11</v>
      </c>
      <c r="C20" s="32">
        <v>60</v>
      </c>
      <c r="D20" s="31">
        <v>4.5</v>
      </c>
      <c r="E20" s="31">
        <v>1.74</v>
      </c>
      <c r="F20" s="31">
        <v>30.84</v>
      </c>
      <c r="G20" s="31">
        <v>157.19999999999999</v>
      </c>
      <c r="H20" s="32">
        <v>60</v>
      </c>
      <c r="I20" s="31">
        <v>4.5</v>
      </c>
      <c r="J20" s="31">
        <v>1.74</v>
      </c>
      <c r="K20" s="31">
        <v>30.84</v>
      </c>
      <c r="L20" s="31">
        <v>157.19999999999999</v>
      </c>
    </row>
    <row r="21" spans="2:1009" s="13" customFormat="1" ht="17.25" customHeight="1" x14ac:dyDescent="0.25">
      <c r="B21" s="40" t="s">
        <v>19</v>
      </c>
      <c r="C21" s="32">
        <v>40</v>
      </c>
      <c r="D21" s="31">
        <v>2.2400000000000002</v>
      </c>
      <c r="E21" s="31">
        <v>0.44</v>
      </c>
      <c r="F21" s="31">
        <v>19.760000000000002</v>
      </c>
      <c r="G21" s="31">
        <v>91.96</v>
      </c>
      <c r="H21" s="32">
        <v>40</v>
      </c>
      <c r="I21" s="31">
        <v>2.2400000000000002</v>
      </c>
      <c r="J21" s="31">
        <v>0.44</v>
      </c>
      <c r="K21" s="31">
        <v>19.760000000000002</v>
      </c>
      <c r="L21" s="31">
        <v>91.96</v>
      </c>
    </row>
    <row r="22" spans="2:1009" ht="17.25" customHeight="1" x14ac:dyDescent="0.25">
      <c r="B22" s="34" t="s">
        <v>18</v>
      </c>
      <c r="C22" s="38">
        <v>1.5</v>
      </c>
      <c r="D22" s="35"/>
      <c r="E22" s="35"/>
      <c r="F22" s="35"/>
      <c r="G22" s="35"/>
      <c r="H22" s="38">
        <v>1.5</v>
      </c>
      <c r="I22" s="19"/>
      <c r="J22" s="19"/>
      <c r="K22" s="19"/>
      <c r="L22" s="19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  <c r="IX22" s="13"/>
      <c r="IY22" s="13"/>
      <c r="IZ22" s="13"/>
      <c r="JA22" s="13"/>
      <c r="JB22" s="13"/>
      <c r="JC22" s="13"/>
      <c r="JD22" s="13"/>
      <c r="JE22" s="13"/>
      <c r="JF22" s="13"/>
      <c r="JG22" s="13"/>
      <c r="JH22" s="13"/>
      <c r="JI22" s="13"/>
      <c r="JJ22" s="13"/>
      <c r="JK22" s="13"/>
      <c r="JL22" s="13"/>
      <c r="JM22" s="13"/>
      <c r="JN22" s="13"/>
      <c r="JO22" s="13"/>
      <c r="JP22" s="13"/>
      <c r="JQ22" s="13"/>
      <c r="JR22" s="13"/>
      <c r="JS22" s="13"/>
      <c r="JT22" s="13"/>
      <c r="JU22" s="13"/>
      <c r="JV22" s="13"/>
      <c r="JW22" s="13"/>
      <c r="JX22" s="13"/>
      <c r="JY22" s="13"/>
      <c r="JZ22" s="13"/>
      <c r="KA22" s="13"/>
      <c r="KB22" s="13"/>
      <c r="KC22" s="13"/>
      <c r="KD22" s="13"/>
      <c r="KE22" s="13"/>
      <c r="KF22" s="13"/>
      <c r="KG22" s="13"/>
      <c r="KH22" s="13"/>
      <c r="KI22" s="13"/>
      <c r="KJ22" s="13"/>
      <c r="KK22" s="13"/>
      <c r="KL22" s="13"/>
      <c r="KM22" s="13"/>
      <c r="KN22" s="13"/>
      <c r="KO22" s="13"/>
      <c r="KP22" s="13"/>
      <c r="KQ22" s="13"/>
      <c r="KR22" s="13"/>
      <c r="KS22" s="13"/>
      <c r="KT22" s="13"/>
      <c r="KU22" s="13"/>
      <c r="KV22" s="13"/>
      <c r="KW22" s="13"/>
      <c r="KX22" s="13"/>
      <c r="KY22" s="13"/>
      <c r="KZ22" s="13"/>
      <c r="LA22" s="13"/>
      <c r="LB22" s="13"/>
      <c r="LC22" s="13"/>
      <c r="LD22" s="13"/>
      <c r="LE22" s="13"/>
      <c r="LF22" s="13"/>
      <c r="LG22" s="13"/>
      <c r="LH22" s="13"/>
      <c r="LI22" s="13"/>
      <c r="LJ22" s="13"/>
      <c r="LK22" s="13"/>
      <c r="LL22" s="13"/>
      <c r="LM22" s="13"/>
      <c r="LN22" s="13"/>
      <c r="LO22" s="13"/>
      <c r="LP22" s="13"/>
      <c r="LQ22" s="13"/>
      <c r="LR22" s="13"/>
      <c r="LS22" s="13"/>
      <c r="LT22" s="13"/>
      <c r="LU22" s="13"/>
      <c r="LV22" s="13"/>
      <c r="LW22" s="13"/>
      <c r="LX22" s="13"/>
      <c r="LY22" s="13"/>
      <c r="LZ22" s="13"/>
      <c r="MA22" s="13"/>
      <c r="MB22" s="13"/>
      <c r="MC22" s="13"/>
      <c r="MD22" s="13"/>
      <c r="ME22" s="13"/>
      <c r="MF22" s="13"/>
      <c r="MG22" s="13"/>
      <c r="MH22" s="13"/>
      <c r="MI22" s="13"/>
      <c r="MJ22" s="13"/>
      <c r="MK22" s="13"/>
      <c r="ML22" s="13"/>
      <c r="MM22" s="13"/>
      <c r="MN22" s="13"/>
      <c r="MO22" s="13"/>
      <c r="MP22" s="13"/>
      <c r="MQ22" s="13"/>
      <c r="MR22" s="13"/>
      <c r="MS22" s="13"/>
      <c r="MT22" s="13"/>
      <c r="MU22" s="13"/>
      <c r="MV22" s="13"/>
      <c r="MW22" s="13"/>
      <c r="MX22" s="13"/>
      <c r="MY22" s="13"/>
      <c r="MZ22" s="13"/>
      <c r="NA22" s="13"/>
      <c r="NB22" s="13"/>
      <c r="NC22" s="13"/>
      <c r="ND22" s="13"/>
      <c r="NE22" s="13"/>
      <c r="NF22" s="13"/>
      <c r="NG22" s="13"/>
      <c r="NH22" s="13"/>
      <c r="NI22" s="13"/>
      <c r="NJ22" s="13"/>
      <c r="NK22" s="13"/>
      <c r="NL22" s="13"/>
      <c r="NM22" s="13"/>
      <c r="NN22" s="13"/>
      <c r="NO22" s="13"/>
      <c r="NP22" s="13"/>
      <c r="NQ22" s="13"/>
      <c r="NR22" s="13"/>
      <c r="NS22" s="13"/>
      <c r="NT22" s="13"/>
      <c r="NU22" s="13"/>
      <c r="NV22" s="13"/>
      <c r="NW22" s="13"/>
      <c r="NX22" s="13"/>
      <c r="NY22" s="13"/>
      <c r="NZ22" s="13"/>
      <c r="OA22" s="13"/>
      <c r="OB22" s="13"/>
      <c r="OC22" s="13"/>
      <c r="OD22" s="13"/>
      <c r="OE22" s="13"/>
      <c r="OF22" s="13"/>
      <c r="OG22" s="13"/>
      <c r="OH22" s="13"/>
      <c r="OI22" s="13"/>
      <c r="OJ22" s="13"/>
      <c r="OK22" s="13"/>
      <c r="OL22" s="13"/>
      <c r="OM22" s="13"/>
      <c r="ON22" s="13"/>
      <c r="OO22" s="13"/>
      <c r="OP22" s="13"/>
      <c r="OQ22" s="13"/>
      <c r="OR22" s="13"/>
      <c r="OS22" s="13"/>
      <c r="OT22" s="13"/>
      <c r="OU22" s="13"/>
      <c r="OV22" s="13"/>
      <c r="OW22" s="13"/>
      <c r="OX22" s="13"/>
      <c r="OY22" s="13"/>
      <c r="OZ22" s="13"/>
      <c r="PA22" s="13"/>
      <c r="PB22" s="13"/>
      <c r="PC22" s="13"/>
      <c r="PD22" s="13"/>
      <c r="PE22" s="13"/>
      <c r="PF22" s="13"/>
      <c r="PG22" s="13"/>
      <c r="PH22" s="13"/>
      <c r="PI22" s="13"/>
      <c r="PJ22" s="13"/>
      <c r="PK22" s="13"/>
      <c r="PL22" s="13"/>
      <c r="PM22" s="13"/>
      <c r="PN22" s="13"/>
      <c r="PO22" s="13"/>
      <c r="PP22" s="13"/>
      <c r="PQ22" s="13"/>
      <c r="PR22" s="13"/>
      <c r="PS22" s="13"/>
      <c r="PT22" s="13"/>
      <c r="PU22" s="13"/>
      <c r="PV22" s="13"/>
      <c r="PW22" s="13"/>
      <c r="PX22" s="13"/>
      <c r="PY22" s="13"/>
      <c r="PZ22" s="13"/>
      <c r="QA22" s="13"/>
      <c r="QB22" s="13"/>
      <c r="QC22" s="13"/>
      <c r="QD22" s="13"/>
      <c r="QE22" s="13"/>
      <c r="QF22" s="13"/>
      <c r="QG22" s="13"/>
      <c r="QH22" s="13"/>
      <c r="QI22" s="13"/>
      <c r="QJ22" s="13"/>
      <c r="QK22" s="13"/>
      <c r="QL22" s="13"/>
      <c r="QM22" s="13"/>
      <c r="QN22" s="13"/>
      <c r="QO22" s="13"/>
      <c r="QP22" s="13"/>
      <c r="QQ22" s="13"/>
      <c r="QR22" s="13"/>
      <c r="QS22" s="13"/>
      <c r="QT22" s="13"/>
      <c r="QU22" s="13"/>
      <c r="QV22" s="13"/>
      <c r="QW22" s="13"/>
      <c r="QX22" s="13"/>
      <c r="QY22" s="13"/>
      <c r="QZ22" s="13"/>
      <c r="RA22" s="13"/>
      <c r="RB22" s="13"/>
      <c r="RC22" s="13"/>
      <c r="RD22" s="13"/>
      <c r="RE22" s="13"/>
      <c r="RF22" s="13"/>
      <c r="RG22" s="13"/>
      <c r="RH22" s="13"/>
      <c r="RI22" s="13"/>
      <c r="RJ22" s="13"/>
      <c r="RK22" s="13"/>
      <c r="RL22" s="13"/>
      <c r="RM22" s="13"/>
      <c r="RN22" s="13"/>
      <c r="RO22" s="13"/>
      <c r="RP22" s="13"/>
      <c r="RQ22" s="13"/>
      <c r="RR22" s="13"/>
      <c r="RS22" s="13"/>
      <c r="RT22" s="13"/>
      <c r="RU22" s="13"/>
      <c r="RV22" s="13"/>
      <c r="RW22" s="13"/>
      <c r="RX22" s="13"/>
      <c r="RY22" s="13"/>
      <c r="RZ22" s="13"/>
      <c r="SA22" s="13"/>
      <c r="SB22" s="13"/>
      <c r="SC22" s="13"/>
      <c r="SD22" s="13"/>
      <c r="SE22" s="13"/>
      <c r="SF22" s="13"/>
      <c r="SG22" s="13"/>
      <c r="SH22" s="13"/>
      <c r="SI22" s="13"/>
      <c r="SJ22" s="13"/>
      <c r="SK22" s="13"/>
      <c r="SL22" s="13"/>
      <c r="SM22" s="13"/>
      <c r="SN22" s="13"/>
      <c r="SO22" s="13"/>
      <c r="SP22" s="13"/>
      <c r="SQ22" s="13"/>
      <c r="SR22" s="13"/>
      <c r="SS22" s="13"/>
      <c r="ST22" s="13"/>
      <c r="SU22" s="13"/>
      <c r="SV22" s="13"/>
      <c r="SW22" s="13"/>
      <c r="SX22" s="13"/>
      <c r="SY22" s="13"/>
      <c r="SZ22" s="13"/>
      <c r="TA22" s="13"/>
      <c r="TB22" s="13"/>
      <c r="TC22" s="13"/>
      <c r="TD22" s="13"/>
      <c r="TE22" s="13"/>
      <c r="TF22" s="13"/>
      <c r="TG22" s="13"/>
      <c r="TH22" s="13"/>
      <c r="TI22" s="13"/>
      <c r="TJ22" s="13"/>
      <c r="TK22" s="13"/>
      <c r="TL22" s="13"/>
      <c r="TM22" s="13"/>
      <c r="TN22" s="13"/>
      <c r="TO22" s="13"/>
      <c r="TP22" s="13"/>
      <c r="TQ22" s="13"/>
      <c r="TR22" s="13"/>
      <c r="TS22" s="13"/>
      <c r="TT22" s="13"/>
      <c r="TU22" s="13"/>
      <c r="TV22" s="13"/>
      <c r="TW22" s="13"/>
      <c r="TX22" s="13"/>
      <c r="TY22" s="13"/>
      <c r="TZ22" s="13"/>
      <c r="UA22" s="13"/>
      <c r="UB22" s="13"/>
      <c r="UC22" s="13"/>
      <c r="UD22" s="13"/>
      <c r="UE22" s="13"/>
      <c r="UF22" s="13"/>
      <c r="UG22" s="13"/>
      <c r="UH22" s="13"/>
      <c r="UI22" s="13"/>
      <c r="UJ22" s="13"/>
      <c r="UK22" s="13"/>
      <c r="UL22" s="13"/>
      <c r="UM22" s="13"/>
      <c r="UN22" s="13"/>
      <c r="UO22" s="13"/>
      <c r="UP22" s="13"/>
      <c r="UQ22" s="13"/>
      <c r="UR22" s="13"/>
      <c r="US22" s="13"/>
      <c r="UT22" s="13"/>
      <c r="UU22" s="13"/>
      <c r="UV22" s="13"/>
      <c r="UW22" s="13"/>
      <c r="UX22" s="13"/>
      <c r="UY22" s="13"/>
      <c r="UZ22" s="13"/>
      <c r="VA22" s="13"/>
      <c r="VB22" s="13"/>
      <c r="VC22" s="13"/>
      <c r="VD22" s="13"/>
      <c r="VE22" s="13"/>
      <c r="VF22" s="13"/>
      <c r="VG22" s="13"/>
      <c r="VH22" s="13"/>
      <c r="VI22" s="13"/>
      <c r="VJ22" s="13"/>
      <c r="VK22" s="13"/>
      <c r="VL22" s="13"/>
      <c r="VM22" s="13"/>
      <c r="VN22" s="13"/>
      <c r="VO22" s="13"/>
      <c r="VP22" s="13"/>
      <c r="VQ22" s="13"/>
      <c r="VR22" s="13"/>
      <c r="VS22" s="13"/>
      <c r="VT22" s="13"/>
      <c r="VU22" s="13"/>
      <c r="VV22" s="13"/>
      <c r="VW22" s="13"/>
      <c r="VX22" s="13"/>
      <c r="VY22" s="13"/>
      <c r="VZ22" s="13"/>
      <c r="WA22" s="13"/>
      <c r="WB22" s="13"/>
      <c r="WC22" s="13"/>
      <c r="WD22" s="13"/>
      <c r="WE22" s="13"/>
      <c r="WF22" s="13"/>
      <c r="WG22" s="13"/>
      <c r="WH22" s="13"/>
      <c r="WI22" s="13"/>
      <c r="WJ22" s="13"/>
      <c r="WK22" s="13"/>
      <c r="WL22" s="13"/>
      <c r="WM22" s="13"/>
      <c r="WN22" s="13"/>
      <c r="WO22" s="13"/>
      <c r="WP22" s="13"/>
      <c r="WQ22" s="13"/>
      <c r="WR22" s="13"/>
      <c r="WS22" s="13"/>
      <c r="WT22" s="13"/>
      <c r="WU22" s="13"/>
      <c r="WV22" s="13"/>
      <c r="WW22" s="13"/>
      <c r="WX22" s="13"/>
      <c r="WY22" s="13"/>
      <c r="WZ22" s="13"/>
      <c r="XA22" s="13"/>
      <c r="XB22" s="13"/>
      <c r="XC22" s="13"/>
      <c r="XD22" s="13"/>
      <c r="XE22" s="13"/>
      <c r="XF22" s="13"/>
      <c r="XG22" s="13"/>
      <c r="XH22" s="13"/>
      <c r="XI22" s="13"/>
      <c r="XJ22" s="13"/>
      <c r="XK22" s="13"/>
      <c r="XL22" s="13"/>
      <c r="XM22" s="13"/>
      <c r="XN22" s="13"/>
      <c r="XO22" s="13"/>
      <c r="XP22" s="13"/>
      <c r="XQ22" s="13"/>
      <c r="XR22" s="13"/>
      <c r="XS22" s="13"/>
      <c r="XT22" s="13"/>
      <c r="XU22" s="13"/>
      <c r="XV22" s="13"/>
      <c r="XW22" s="13"/>
      <c r="XX22" s="13"/>
      <c r="XY22" s="13"/>
      <c r="XZ22" s="13"/>
      <c r="YA22" s="13"/>
      <c r="YB22" s="13"/>
      <c r="YC22" s="13"/>
      <c r="YD22" s="13"/>
      <c r="YE22" s="13"/>
      <c r="YF22" s="13"/>
      <c r="YG22" s="13"/>
      <c r="YH22" s="13"/>
      <c r="YI22" s="13"/>
      <c r="YJ22" s="13"/>
      <c r="YK22" s="13"/>
      <c r="YL22" s="13"/>
      <c r="YM22" s="13"/>
      <c r="YN22" s="13"/>
      <c r="YO22" s="13"/>
      <c r="YP22" s="13"/>
      <c r="YQ22" s="13"/>
      <c r="YR22" s="13"/>
      <c r="YS22" s="13"/>
      <c r="YT22" s="13"/>
      <c r="YU22" s="13"/>
      <c r="YV22" s="13"/>
      <c r="YW22" s="13"/>
      <c r="YX22" s="13"/>
      <c r="YY22" s="13"/>
      <c r="YZ22" s="13"/>
      <c r="ZA22" s="13"/>
      <c r="ZB22" s="13"/>
      <c r="ZC22" s="13"/>
      <c r="ZD22" s="13"/>
      <c r="ZE22" s="13"/>
      <c r="ZF22" s="13"/>
      <c r="ZG22" s="13"/>
      <c r="ZH22" s="13"/>
      <c r="ZI22" s="13"/>
      <c r="ZJ22" s="13"/>
      <c r="ZK22" s="13"/>
      <c r="ZL22" s="13"/>
      <c r="ZM22" s="13"/>
      <c r="ZN22" s="13"/>
      <c r="ZO22" s="13"/>
      <c r="ZP22" s="13"/>
      <c r="ZQ22" s="13"/>
      <c r="ZR22" s="13"/>
      <c r="ZS22" s="13"/>
      <c r="ZT22" s="13"/>
      <c r="ZU22" s="13"/>
      <c r="ZV22" s="13"/>
      <c r="ZW22" s="13"/>
      <c r="ZX22" s="13"/>
      <c r="ZY22" s="13"/>
      <c r="ZZ22" s="13"/>
      <c r="AAA22" s="13"/>
      <c r="AAB22" s="13"/>
      <c r="AAC22" s="13"/>
      <c r="AAD22" s="13"/>
      <c r="AAE22" s="13"/>
      <c r="AAF22" s="13"/>
      <c r="AAG22" s="13"/>
      <c r="AAH22" s="13"/>
      <c r="AAI22" s="13"/>
      <c r="AAJ22" s="13"/>
      <c r="AAK22" s="13"/>
      <c r="AAL22" s="13"/>
      <c r="AAM22" s="13"/>
      <c r="AAN22" s="13"/>
      <c r="AAO22" s="13"/>
      <c r="AAP22" s="13"/>
      <c r="AAQ22" s="13"/>
      <c r="AAR22" s="13"/>
      <c r="AAS22" s="13"/>
      <c r="AAT22" s="13"/>
      <c r="AAU22" s="13"/>
      <c r="AAV22" s="13"/>
      <c r="AAW22" s="13"/>
      <c r="AAX22" s="13"/>
      <c r="AAY22" s="13"/>
      <c r="AAZ22" s="13"/>
      <c r="ABA22" s="13"/>
      <c r="ABB22" s="13"/>
      <c r="ABC22" s="13"/>
      <c r="ABD22" s="13"/>
      <c r="ABE22" s="13"/>
      <c r="ABF22" s="13"/>
      <c r="ABG22" s="13"/>
      <c r="ABH22" s="13"/>
      <c r="ABI22" s="13"/>
      <c r="ABJ22" s="13"/>
      <c r="ABK22" s="13"/>
      <c r="ABL22" s="13"/>
      <c r="ABM22" s="13"/>
      <c r="ABN22" s="13"/>
      <c r="ABO22" s="13"/>
      <c r="ABP22" s="13"/>
      <c r="ABQ22" s="13"/>
      <c r="ABR22" s="13"/>
      <c r="ABS22" s="13"/>
      <c r="ABT22" s="13"/>
      <c r="ABU22" s="13"/>
      <c r="ABV22" s="13"/>
      <c r="ABW22" s="13"/>
      <c r="ABX22" s="13"/>
      <c r="ABY22" s="13"/>
      <c r="ABZ22" s="13"/>
      <c r="ACA22" s="13"/>
      <c r="ACB22" s="13"/>
      <c r="ACC22" s="13"/>
      <c r="ACD22" s="13"/>
      <c r="ACE22" s="13"/>
      <c r="ACF22" s="13"/>
      <c r="ACG22" s="13"/>
      <c r="ACH22" s="13"/>
      <c r="ACI22" s="13"/>
      <c r="ACJ22" s="13"/>
      <c r="ACK22" s="13"/>
      <c r="ACL22" s="13"/>
      <c r="ACM22" s="13"/>
      <c r="ACN22" s="13"/>
      <c r="ACO22" s="13"/>
      <c r="ACP22" s="13"/>
      <c r="ACQ22" s="13"/>
      <c r="ACR22" s="13"/>
      <c r="ACS22" s="13"/>
      <c r="ACT22" s="13"/>
      <c r="ACU22" s="13"/>
      <c r="ACV22" s="13"/>
      <c r="ACW22" s="13"/>
      <c r="ACX22" s="13"/>
      <c r="ACY22" s="13"/>
      <c r="ACZ22" s="13"/>
      <c r="ADA22" s="13"/>
      <c r="ADB22" s="13"/>
      <c r="ADC22" s="13"/>
      <c r="ADD22" s="13"/>
      <c r="ADE22" s="13"/>
      <c r="ADF22" s="13"/>
      <c r="ADG22" s="13"/>
      <c r="ADH22" s="13"/>
      <c r="ADI22" s="13"/>
      <c r="ADJ22" s="13"/>
      <c r="ADK22" s="13"/>
      <c r="ADL22" s="13"/>
      <c r="ADM22" s="13"/>
      <c r="ADN22" s="13"/>
      <c r="ADO22" s="13"/>
      <c r="ADP22" s="13"/>
      <c r="ADQ22" s="13"/>
      <c r="ADR22" s="13"/>
      <c r="ADS22" s="13"/>
      <c r="ADT22" s="13"/>
      <c r="ADU22" s="13"/>
      <c r="ADV22" s="13"/>
      <c r="ADW22" s="13"/>
      <c r="ADX22" s="13"/>
      <c r="ADY22" s="13"/>
      <c r="ADZ22" s="13"/>
      <c r="AEA22" s="13"/>
      <c r="AEB22" s="13"/>
      <c r="AEC22" s="13"/>
      <c r="AED22" s="13"/>
      <c r="AEE22" s="13"/>
      <c r="AEF22" s="13"/>
      <c r="AEG22" s="13"/>
      <c r="AEH22" s="13"/>
      <c r="AEI22" s="13"/>
      <c r="AEJ22" s="13"/>
      <c r="AEK22" s="13"/>
      <c r="AEL22" s="13"/>
      <c r="AEM22" s="13"/>
      <c r="AEN22" s="13"/>
      <c r="AEO22" s="13"/>
      <c r="AEP22" s="13"/>
      <c r="AEQ22" s="13"/>
      <c r="AER22" s="13"/>
      <c r="AES22" s="13"/>
      <c r="AET22" s="13"/>
      <c r="AEU22" s="13"/>
      <c r="AEV22" s="13"/>
      <c r="AEW22" s="13"/>
      <c r="AEX22" s="13"/>
      <c r="AEY22" s="13"/>
      <c r="AEZ22" s="13"/>
      <c r="AFA22" s="13"/>
      <c r="AFB22" s="13"/>
      <c r="AFC22" s="13"/>
      <c r="AFD22" s="13"/>
      <c r="AFE22" s="13"/>
      <c r="AFF22" s="13"/>
      <c r="AFG22" s="13"/>
      <c r="AFH22" s="13"/>
      <c r="AFI22" s="13"/>
      <c r="AFJ22" s="13"/>
      <c r="AFK22" s="13"/>
      <c r="AFL22" s="13"/>
      <c r="AFM22" s="13"/>
      <c r="AFN22" s="13"/>
      <c r="AFO22" s="13"/>
      <c r="AFP22" s="13"/>
      <c r="AFQ22" s="13"/>
      <c r="AFR22" s="13"/>
      <c r="AFS22" s="13"/>
      <c r="AFT22" s="13"/>
      <c r="AFU22" s="13"/>
      <c r="AFV22" s="13"/>
      <c r="AFW22" s="13"/>
      <c r="AFX22" s="13"/>
      <c r="AFY22" s="13"/>
      <c r="AFZ22" s="13"/>
      <c r="AGA22" s="13"/>
      <c r="AGB22" s="13"/>
      <c r="AGC22" s="13"/>
      <c r="AGD22" s="13"/>
      <c r="AGE22" s="13"/>
      <c r="AGF22" s="13"/>
      <c r="AGG22" s="13"/>
      <c r="AGH22" s="13"/>
      <c r="AGI22" s="13"/>
      <c r="AGJ22" s="13"/>
      <c r="AGK22" s="13"/>
      <c r="AGL22" s="13"/>
      <c r="AGM22" s="13"/>
      <c r="AGN22" s="13"/>
      <c r="AGO22" s="13"/>
      <c r="AGP22" s="13"/>
      <c r="AGQ22" s="13"/>
      <c r="AGR22" s="13"/>
      <c r="AGS22" s="13"/>
      <c r="AGT22" s="13"/>
      <c r="AGU22" s="13"/>
      <c r="AGV22" s="13"/>
      <c r="AGW22" s="13"/>
      <c r="AGX22" s="13"/>
      <c r="AGY22" s="13"/>
      <c r="AGZ22" s="13"/>
      <c r="AHA22" s="13"/>
      <c r="AHB22" s="13"/>
      <c r="AHC22" s="13"/>
      <c r="AHD22" s="13"/>
      <c r="AHE22" s="13"/>
      <c r="AHF22" s="13"/>
      <c r="AHG22" s="13"/>
      <c r="AHH22" s="13"/>
      <c r="AHI22" s="13"/>
      <c r="AHJ22" s="13"/>
      <c r="AHK22" s="13"/>
      <c r="AHL22" s="13"/>
      <c r="AHM22" s="13"/>
      <c r="AHN22" s="13"/>
      <c r="AHO22" s="13"/>
      <c r="AHP22" s="13"/>
      <c r="AHQ22" s="13"/>
      <c r="AHR22" s="13"/>
      <c r="AHS22" s="13"/>
      <c r="AHT22" s="13"/>
      <c r="AHU22" s="13"/>
      <c r="AHV22" s="13"/>
      <c r="AHW22" s="13"/>
      <c r="AHX22" s="13"/>
      <c r="AHY22" s="13"/>
      <c r="AHZ22" s="13"/>
      <c r="AIA22" s="13"/>
      <c r="AIB22" s="13"/>
      <c r="AIC22" s="13"/>
      <c r="AID22" s="13"/>
      <c r="AIE22" s="13"/>
      <c r="AIF22" s="13"/>
      <c r="AIG22" s="13"/>
      <c r="AIH22" s="13"/>
      <c r="AII22" s="13"/>
      <c r="AIJ22" s="13"/>
      <c r="AIK22" s="13"/>
      <c r="AIL22" s="13"/>
      <c r="AIM22" s="13"/>
      <c r="AIN22" s="13"/>
      <c r="AIO22" s="13"/>
      <c r="AIP22" s="13"/>
      <c r="AIQ22" s="13"/>
      <c r="AIR22" s="13"/>
      <c r="AIS22" s="13"/>
      <c r="AIT22" s="13"/>
      <c r="AIU22" s="13"/>
      <c r="AIV22" s="13"/>
      <c r="AIW22" s="13"/>
      <c r="AIX22" s="13"/>
      <c r="AIY22" s="13"/>
      <c r="AIZ22" s="13"/>
      <c r="AJA22" s="13"/>
      <c r="AJB22" s="13"/>
      <c r="AJC22" s="13"/>
      <c r="AJD22" s="13"/>
      <c r="AJE22" s="13"/>
      <c r="AJF22" s="13"/>
      <c r="AJG22" s="13"/>
      <c r="AJH22" s="13"/>
      <c r="AJI22" s="13"/>
      <c r="AJJ22" s="13"/>
      <c r="AJK22" s="13"/>
      <c r="AJL22" s="13"/>
      <c r="AJM22" s="13"/>
      <c r="AJN22" s="13"/>
      <c r="AJO22" s="13"/>
      <c r="AJP22" s="13"/>
      <c r="AJQ22" s="13"/>
      <c r="AJR22" s="13"/>
      <c r="AJS22" s="13"/>
      <c r="AJT22" s="13"/>
      <c r="AJU22" s="13"/>
      <c r="AJV22" s="13"/>
      <c r="AJW22" s="13"/>
      <c r="AJX22" s="13"/>
      <c r="AJY22" s="13"/>
      <c r="AJZ22" s="13"/>
      <c r="AKA22" s="13"/>
      <c r="AKB22" s="13"/>
      <c r="AKC22" s="13"/>
      <c r="AKD22" s="13"/>
      <c r="AKE22" s="13"/>
      <c r="AKF22" s="13"/>
      <c r="AKG22" s="13"/>
      <c r="AKH22" s="13"/>
      <c r="AKI22" s="13"/>
      <c r="AKJ22" s="13"/>
      <c r="AKK22" s="13"/>
      <c r="AKL22" s="13"/>
      <c r="AKM22" s="13"/>
      <c r="AKN22" s="13"/>
      <c r="AKO22" s="13"/>
      <c r="AKP22" s="13"/>
      <c r="AKQ22" s="13"/>
      <c r="AKR22" s="13"/>
      <c r="AKS22" s="13"/>
      <c r="AKT22" s="13"/>
      <c r="AKU22" s="13"/>
      <c r="AKV22" s="13"/>
      <c r="AKW22" s="13"/>
      <c r="AKX22" s="13"/>
      <c r="AKY22" s="13"/>
      <c r="AKZ22" s="13"/>
      <c r="ALA22" s="13"/>
      <c r="ALB22" s="13"/>
      <c r="ALC22" s="13"/>
      <c r="ALD22" s="13"/>
      <c r="ALE22" s="13"/>
      <c r="ALF22" s="13"/>
      <c r="ALG22" s="13"/>
      <c r="ALH22" s="13"/>
      <c r="ALI22" s="13"/>
      <c r="ALJ22" s="13"/>
      <c r="ALK22" s="13"/>
      <c r="ALL22" s="13"/>
      <c r="ALM22" s="13"/>
      <c r="ALN22" s="13"/>
      <c r="ALO22" s="13"/>
      <c r="ALP22" s="13"/>
      <c r="ALQ22" s="13"/>
      <c r="ALR22" s="13"/>
      <c r="ALS22" s="13"/>
      <c r="ALT22" s="13"/>
      <c r="ALU22" s="13"/>
    </row>
    <row r="23" spans="2:1009" ht="17.25" customHeight="1" x14ac:dyDescent="0.25">
      <c r="B23" s="34" t="s">
        <v>20</v>
      </c>
      <c r="C23" s="38">
        <v>0.05</v>
      </c>
      <c r="D23" s="35"/>
      <c r="E23" s="35"/>
      <c r="F23" s="35"/>
      <c r="G23" s="35"/>
      <c r="H23" s="38">
        <v>0.05</v>
      </c>
      <c r="I23" s="19"/>
      <c r="J23" s="19"/>
      <c r="K23" s="19"/>
      <c r="L23" s="19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3"/>
      <c r="IX23" s="13"/>
      <c r="IY23" s="13"/>
      <c r="IZ23" s="13"/>
      <c r="JA23" s="13"/>
      <c r="JB23" s="13"/>
      <c r="JC23" s="13"/>
      <c r="JD23" s="13"/>
      <c r="JE23" s="13"/>
      <c r="JF23" s="13"/>
      <c r="JG23" s="13"/>
      <c r="JH23" s="13"/>
      <c r="JI23" s="13"/>
      <c r="JJ23" s="13"/>
      <c r="JK23" s="13"/>
      <c r="JL23" s="13"/>
      <c r="JM23" s="13"/>
      <c r="JN23" s="13"/>
      <c r="JO23" s="13"/>
      <c r="JP23" s="13"/>
      <c r="JQ23" s="13"/>
      <c r="JR23" s="13"/>
      <c r="JS23" s="13"/>
      <c r="JT23" s="13"/>
      <c r="JU23" s="13"/>
      <c r="JV23" s="13"/>
      <c r="JW23" s="13"/>
      <c r="JX23" s="13"/>
      <c r="JY23" s="13"/>
      <c r="JZ23" s="13"/>
      <c r="KA23" s="13"/>
      <c r="KB23" s="13"/>
      <c r="KC23" s="13"/>
      <c r="KD23" s="13"/>
      <c r="KE23" s="13"/>
      <c r="KF23" s="13"/>
      <c r="KG23" s="13"/>
      <c r="KH23" s="13"/>
      <c r="KI23" s="13"/>
      <c r="KJ23" s="13"/>
      <c r="KK23" s="13"/>
      <c r="KL23" s="13"/>
      <c r="KM23" s="13"/>
      <c r="KN23" s="13"/>
      <c r="KO23" s="13"/>
      <c r="KP23" s="13"/>
      <c r="KQ23" s="13"/>
      <c r="KR23" s="13"/>
      <c r="KS23" s="13"/>
      <c r="KT23" s="13"/>
      <c r="KU23" s="13"/>
      <c r="KV23" s="13"/>
      <c r="KW23" s="13"/>
      <c r="KX23" s="13"/>
      <c r="KY23" s="13"/>
      <c r="KZ23" s="13"/>
      <c r="LA23" s="13"/>
      <c r="LB23" s="13"/>
      <c r="LC23" s="13"/>
      <c r="LD23" s="13"/>
      <c r="LE23" s="13"/>
      <c r="LF23" s="13"/>
      <c r="LG23" s="13"/>
      <c r="LH23" s="13"/>
      <c r="LI23" s="13"/>
      <c r="LJ23" s="13"/>
      <c r="LK23" s="13"/>
      <c r="LL23" s="13"/>
      <c r="LM23" s="13"/>
      <c r="LN23" s="13"/>
      <c r="LO23" s="13"/>
      <c r="LP23" s="13"/>
      <c r="LQ23" s="13"/>
      <c r="LR23" s="13"/>
      <c r="LS23" s="13"/>
      <c r="LT23" s="13"/>
      <c r="LU23" s="13"/>
      <c r="LV23" s="13"/>
      <c r="LW23" s="13"/>
      <c r="LX23" s="13"/>
      <c r="LY23" s="13"/>
      <c r="LZ23" s="13"/>
      <c r="MA23" s="13"/>
      <c r="MB23" s="13"/>
      <c r="MC23" s="13"/>
      <c r="MD23" s="13"/>
      <c r="ME23" s="13"/>
      <c r="MF23" s="13"/>
      <c r="MG23" s="13"/>
      <c r="MH23" s="13"/>
      <c r="MI23" s="13"/>
      <c r="MJ23" s="13"/>
      <c r="MK23" s="13"/>
      <c r="ML23" s="13"/>
      <c r="MM23" s="13"/>
      <c r="MN23" s="13"/>
      <c r="MO23" s="13"/>
      <c r="MP23" s="13"/>
      <c r="MQ23" s="13"/>
      <c r="MR23" s="13"/>
      <c r="MS23" s="13"/>
      <c r="MT23" s="13"/>
      <c r="MU23" s="13"/>
      <c r="MV23" s="13"/>
      <c r="MW23" s="13"/>
      <c r="MX23" s="13"/>
      <c r="MY23" s="13"/>
      <c r="MZ23" s="13"/>
      <c r="NA23" s="13"/>
      <c r="NB23" s="13"/>
      <c r="NC23" s="13"/>
      <c r="ND23" s="13"/>
      <c r="NE23" s="13"/>
      <c r="NF23" s="13"/>
      <c r="NG23" s="13"/>
      <c r="NH23" s="13"/>
      <c r="NI23" s="13"/>
      <c r="NJ23" s="13"/>
      <c r="NK23" s="13"/>
      <c r="NL23" s="13"/>
      <c r="NM23" s="13"/>
      <c r="NN23" s="13"/>
      <c r="NO23" s="13"/>
      <c r="NP23" s="13"/>
      <c r="NQ23" s="13"/>
      <c r="NR23" s="13"/>
      <c r="NS23" s="13"/>
      <c r="NT23" s="13"/>
      <c r="NU23" s="13"/>
      <c r="NV23" s="13"/>
      <c r="NW23" s="13"/>
      <c r="NX23" s="13"/>
      <c r="NY23" s="13"/>
      <c r="NZ23" s="13"/>
      <c r="OA23" s="13"/>
      <c r="OB23" s="13"/>
      <c r="OC23" s="13"/>
      <c r="OD23" s="13"/>
      <c r="OE23" s="13"/>
      <c r="OF23" s="13"/>
      <c r="OG23" s="13"/>
      <c r="OH23" s="13"/>
      <c r="OI23" s="13"/>
      <c r="OJ23" s="13"/>
      <c r="OK23" s="13"/>
      <c r="OL23" s="13"/>
      <c r="OM23" s="13"/>
      <c r="ON23" s="13"/>
      <c r="OO23" s="13"/>
      <c r="OP23" s="13"/>
      <c r="OQ23" s="13"/>
      <c r="OR23" s="13"/>
      <c r="OS23" s="13"/>
      <c r="OT23" s="13"/>
      <c r="OU23" s="13"/>
      <c r="OV23" s="13"/>
      <c r="OW23" s="13"/>
      <c r="OX23" s="13"/>
      <c r="OY23" s="13"/>
      <c r="OZ23" s="13"/>
      <c r="PA23" s="13"/>
      <c r="PB23" s="13"/>
      <c r="PC23" s="13"/>
      <c r="PD23" s="13"/>
      <c r="PE23" s="13"/>
      <c r="PF23" s="13"/>
      <c r="PG23" s="13"/>
      <c r="PH23" s="13"/>
      <c r="PI23" s="13"/>
      <c r="PJ23" s="13"/>
      <c r="PK23" s="13"/>
      <c r="PL23" s="13"/>
      <c r="PM23" s="13"/>
      <c r="PN23" s="13"/>
      <c r="PO23" s="13"/>
      <c r="PP23" s="13"/>
      <c r="PQ23" s="13"/>
      <c r="PR23" s="13"/>
      <c r="PS23" s="13"/>
      <c r="PT23" s="13"/>
      <c r="PU23" s="13"/>
      <c r="PV23" s="13"/>
      <c r="PW23" s="13"/>
      <c r="PX23" s="13"/>
      <c r="PY23" s="13"/>
      <c r="PZ23" s="13"/>
      <c r="QA23" s="13"/>
      <c r="QB23" s="13"/>
      <c r="QC23" s="13"/>
      <c r="QD23" s="13"/>
      <c r="QE23" s="13"/>
      <c r="QF23" s="13"/>
      <c r="QG23" s="13"/>
      <c r="QH23" s="13"/>
      <c r="QI23" s="13"/>
      <c r="QJ23" s="13"/>
      <c r="QK23" s="13"/>
      <c r="QL23" s="13"/>
      <c r="QM23" s="13"/>
      <c r="QN23" s="13"/>
      <c r="QO23" s="13"/>
      <c r="QP23" s="13"/>
      <c r="QQ23" s="13"/>
      <c r="QR23" s="13"/>
      <c r="QS23" s="13"/>
      <c r="QT23" s="13"/>
      <c r="QU23" s="13"/>
      <c r="QV23" s="13"/>
      <c r="QW23" s="13"/>
      <c r="QX23" s="13"/>
      <c r="QY23" s="13"/>
      <c r="QZ23" s="13"/>
      <c r="RA23" s="13"/>
      <c r="RB23" s="13"/>
      <c r="RC23" s="13"/>
      <c r="RD23" s="13"/>
      <c r="RE23" s="13"/>
      <c r="RF23" s="13"/>
      <c r="RG23" s="13"/>
      <c r="RH23" s="13"/>
      <c r="RI23" s="13"/>
      <c r="RJ23" s="13"/>
      <c r="RK23" s="13"/>
      <c r="RL23" s="13"/>
      <c r="RM23" s="13"/>
      <c r="RN23" s="13"/>
      <c r="RO23" s="13"/>
      <c r="RP23" s="13"/>
      <c r="RQ23" s="13"/>
      <c r="RR23" s="13"/>
      <c r="RS23" s="13"/>
      <c r="RT23" s="13"/>
      <c r="RU23" s="13"/>
      <c r="RV23" s="13"/>
      <c r="RW23" s="13"/>
      <c r="RX23" s="13"/>
      <c r="RY23" s="13"/>
      <c r="RZ23" s="13"/>
      <c r="SA23" s="13"/>
      <c r="SB23" s="13"/>
      <c r="SC23" s="13"/>
      <c r="SD23" s="13"/>
      <c r="SE23" s="13"/>
      <c r="SF23" s="13"/>
      <c r="SG23" s="13"/>
      <c r="SH23" s="13"/>
      <c r="SI23" s="13"/>
      <c r="SJ23" s="13"/>
      <c r="SK23" s="13"/>
      <c r="SL23" s="13"/>
      <c r="SM23" s="13"/>
      <c r="SN23" s="13"/>
      <c r="SO23" s="13"/>
      <c r="SP23" s="13"/>
      <c r="SQ23" s="13"/>
      <c r="SR23" s="13"/>
      <c r="SS23" s="13"/>
      <c r="ST23" s="13"/>
      <c r="SU23" s="13"/>
      <c r="SV23" s="13"/>
      <c r="SW23" s="13"/>
      <c r="SX23" s="13"/>
      <c r="SY23" s="13"/>
      <c r="SZ23" s="13"/>
      <c r="TA23" s="13"/>
      <c r="TB23" s="13"/>
      <c r="TC23" s="13"/>
      <c r="TD23" s="13"/>
      <c r="TE23" s="13"/>
      <c r="TF23" s="13"/>
      <c r="TG23" s="13"/>
      <c r="TH23" s="13"/>
      <c r="TI23" s="13"/>
      <c r="TJ23" s="13"/>
      <c r="TK23" s="13"/>
      <c r="TL23" s="13"/>
      <c r="TM23" s="13"/>
      <c r="TN23" s="13"/>
      <c r="TO23" s="13"/>
      <c r="TP23" s="13"/>
      <c r="TQ23" s="13"/>
      <c r="TR23" s="13"/>
      <c r="TS23" s="13"/>
      <c r="TT23" s="13"/>
      <c r="TU23" s="13"/>
      <c r="TV23" s="13"/>
      <c r="TW23" s="13"/>
      <c r="TX23" s="13"/>
      <c r="TY23" s="13"/>
      <c r="TZ23" s="13"/>
      <c r="UA23" s="13"/>
      <c r="UB23" s="13"/>
      <c r="UC23" s="13"/>
      <c r="UD23" s="13"/>
      <c r="UE23" s="13"/>
      <c r="UF23" s="13"/>
      <c r="UG23" s="13"/>
      <c r="UH23" s="13"/>
      <c r="UI23" s="13"/>
      <c r="UJ23" s="13"/>
      <c r="UK23" s="13"/>
      <c r="UL23" s="13"/>
      <c r="UM23" s="13"/>
      <c r="UN23" s="13"/>
      <c r="UO23" s="13"/>
      <c r="UP23" s="13"/>
      <c r="UQ23" s="13"/>
      <c r="UR23" s="13"/>
      <c r="US23" s="13"/>
      <c r="UT23" s="13"/>
      <c r="UU23" s="13"/>
      <c r="UV23" s="13"/>
      <c r="UW23" s="13"/>
      <c r="UX23" s="13"/>
      <c r="UY23" s="13"/>
      <c r="UZ23" s="13"/>
      <c r="VA23" s="13"/>
      <c r="VB23" s="13"/>
      <c r="VC23" s="13"/>
      <c r="VD23" s="13"/>
      <c r="VE23" s="13"/>
      <c r="VF23" s="13"/>
      <c r="VG23" s="13"/>
      <c r="VH23" s="13"/>
      <c r="VI23" s="13"/>
      <c r="VJ23" s="13"/>
      <c r="VK23" s="13"/>
      <c r="VL23" s="13"/>
      <c r="VM23" s="13"/>
      <c r="VN23" s="13"/>
      <c r="VO23" s="13"/>
      <c r="VP23" s="13"/>
      <c r="VQ23" s="13"/>
      <c r="VR23" s="13"/>
      <c r="VS23" s="13"/>
      <c r="VT23" s="13"/>
      <c r="VU23" s="13"/>
      <c r="VV23" s="13"/>
      <c r="VW23" s="13"/>
      <c r="VX23" s="13"/>
      <c r="VY23" s="13"/>
      <c r="VZ23" s="13"/>
      <c r="WA23" s="13"/>
      <c r="WB23" s="13"/>
      <c r="WC23" s="13"/>
      <c r="WD23" s="13"/>
      <c r="WE23" s="13"/>
      <c r="WF23" s="13"/>
      <c r="WG23" s="13"/>
      <c r="WH23" s="13"/>
      <c r="WI23" s="13"/>
      <c r="WJ23" s="13"/>
      <c r="WK23" s="13"/>
      <c r="WL23" s="13"/>
      <c r="WM23" s="13"/>
      <c r="WN23" s="13"/>
      <c r="WO23" s="13"/>
      <c r="WP23" s="13"/>
      <c r="WQ23" s="13"/>
      <c r="WR23" s="13"/>
      <c r="WS23" s="13"/>
      <c r="WT23" s="13"/>
      <c r="WU23" s="13"/>
      <c r="WV23" s="13"/>
      <c r="WW23" s="13"/>
      <c r="WX23" s="13"/>
      <c r="WY23" s="13"/>
      <c r="WZ23" s="13"/>
      <c r="XA23" s="13"/>
      <c r="XB23" s="13"/>
      <c r="XC23" s="13"/>
      <c r="XD23" s="13"/>
      <c r="XE23" s="13"/>
      <c r="XF23" s="13"/>
      <c r="XG23" s="13"/>
      <c r="XH23" s="13"/>
      <c r="XI23" s="13"/>
      <c r="XJ23" s="13"/>
      <c r="XK23" s="13"/>
      <c r="XL23" s="13"/>
      <c r="XM23" s="13"/>
      <c r="XN23" s="13"/>
      <c r="XO23" s="13"/>
      <c r="XP23" s="13"/>
      <c r="XQ23" s="13"/>
      <c r="XR23" s="13"/>
      <c r="XS23" s="13"/>
      <c r="XT23" s="13"/>
      <c r="XU23" s="13"/>
      <c r="XV23" s="13"/>
      <c r="XW23" s="13"/>
      <c r="XX23" s="13"/>
      <c r="XY23" s="13"/>
      <c r="XZ23" s="13"/>
      <c r="YA23" s="13"/>
      <c r="YB23" s="13"/>
      <c r="YC23" s="13"/>
      <c r="YD23" s="13"/>
      <c r="YE23" s="13"/>
      <c r="YF23" s="13"/>
      <c r="YG23" s="13"/>
      <c r="YH23" s="13"/>
      <c r="YI23" s="13"/>
      <c r="YJ23" s="13"/>
      <c r="YK23" s="13"/>
      <c r="YL23" s="13"/>
      <c r="YM23" s="13"/>
      <c r="YN23" s="13"/>
      <c r="YO23" s="13"/>
      <c r="YP23" s="13"/>
      <c r="YQ23" s="13"/>
      <c r="YR23" s="13"/>
      <c r="YS23" s="13"/>
      <c r="YT23" s="13"/>
      <c r="YU23" s="13"/>
      <c r="YV23" s="13"/>
      <c r="YW23" s="13"/>
      <c r="YX23" s="13"/>
      <c r="YY23" s="13"/>
      <c r="YZ23" s="13"/>
      <c r="ZA23" s="13"/>
      <c r="ZB23" s="13"/>
      <c r="ZC23" s="13"/>
      <c r="ZD23" s="13"/>
      <c r="ZE23" s="13"/>
      <c r="ZF23" s="13"/>
      <c r="ZG23" s="13"/>
      <c r="ZH23" s="13"/>
      <c r="ZI23" s="13"/>
      <c r="ZJ23" s="13"/>
      <c r="ZK23" s="13"/>
      <c r="ZL23" s="13"/>
      <c r="ZM23" s="13"/>
      <c r="ZN23" s="13"/>
      <c r="ZO23" s="13"/>
      <c r="ZP23" s="13"/>
      <c r="ZQ23" s="13"/>
      <c r="ZR23" s="13"/>
      <c r="ZS23" s="13"/>
      <c r="ZT23" s="13"/>
      <c r="ZU23" s="13"/>
      <c r="ZV23" s="13"/>
      <c r="ZW23" s="13"/>
      <c r="ZX23" s="13"/>
      <c r="ZY23" s="13"/>
      <c r="ZZ23" s="13"/>
      <c r="AAA23" s="13"/>
      <c r="AAB23" s="13"/>
      <c r="AAC23" s="13"/>
      <c r="AAD23" s="13"/>
      <c r="AAE23" s="13"/>
      <c r="AAF23" s="13"/>
      <c r="AAG23" s="13"/>
      <c r="AAH23" s="13"/>
      <c r="AAI23" s="13"/>
      <c r="AAJ23" s="13"/>
      <c r="AAK23" s="13"/>
      <c r="AAL23" s="13"/>
      <c r="AAM23" s="13"/>
      <c r="AAN23" s="13"/>
      <c r="AAO23" s="13"/>
      <c r="AAP23" s="13"/>
      <c r="AAQ23" s="13"/>
      <c r="AAR23" s="13"/>
      <c r="AAS23" s="13"/>
      <c r="AAT23" s="13"/>
      <c r="AAU23" s="13"/>
      <c r="AAV23" s="13"/>
      <c r="AAW23" s="13"/>
      <c r="AAX23" s="13"/>
      <c r="AAY23" s="13"/>
      <c r="AAZ23" s="13"/>
      <c r="ABA23" s="13"/>
      <c r="ABB23" s="13"/>
      <c r="ABC23" s="13"/>
      <c r="ABD23" s="13"/>
      <c r="ABE23" s="13"/>
      <c r="ABF23" s="13"/>
      <c r="ABG23" s="13"/>
      <c r="ABH23" s="13"/>
      <c r="ABI23" s="13"/>
      <c r="ABJ23" s="13"/>
      <c r="ABK23" s="13"/>
      <c r="ABL23" s="13"/>
      <c r="ABM23" s="13"/>
      <c r="ABN23" s="13"/>
      <c r="ABO23" s="13"/>
      <c r="ABP23" s="13"/>
      <c r="ABQ23" s="13"/>
      <c r="ABR23" s="13"/>
      <c r="ABS23" s="13"/>
      <c r="ABT23" s="13"/>
      <c r="ABU23" s="13"/>
      <c r="ABV23" s="13"/>
      <c r="ABW23" s="13"/>
      <c r="ABX23" s="13"/>
      <c r="ABY23" s="13"/>
      <c r="ABZ23" s="13"/>
      <c r="ACA23" s="13"/>
      <c r="ACB23" s="13"/>
      <c r="ACC23" s="13"/>
      <c r="ACD23" s="13"/>
      <c r="ACE23" s="13"/>
      <c r="ACF23" s="13"/>
      <c r="ACG23" s="13"/>
      <c r="ACH23" s="13"/>
      <c r="ACI23" s="13"/>
      <c r="ACJ23" s="13"/>
      <c r="ACK23" s="13"/>
      <c r="ACL23" s="13"/>
      <c r="ACM23" s="13"/>
      <c r="ACN23" s="13"/>
      <c r="ACO23" s="13"/>
      <c r="ACP23" s="13"/>
      <c r="ACQ23" s="13"/>
      <c r="ACR23" s="13"/>
      <c r="ACS23" s="13"/>
      <c r="ACT23" s="13"/>
      <c r="ACU23" s="13"/>
      <c r="ACV23" s="13"/>
      <c r="ACW23" s="13"/>
      <c r="ACX23" s="13"/>
      <c r="ACY23" s="13"/>
      <c r="ACZ23" s="13"/>
      <c r="ADA23" s="13"/>
      <c r="ADB23" s="13"/>
      <c r="ADC23" s="13"/>
      <c r="ADD23" s="13"/>
      <c r="ADE23" s="13"/>
      <c r="ADF23" s="13"/>
      <c r="ADG23" s="13"/>
      <c r="ADH23" s="13"/>
      <c r="ADI23" s="13"/>
      <c r="ADJ23" s="13"/>
      <c r="ADK23" s="13"/>
      <c r="ADL23" s="13"/>
      <c r="ADM23" s="13"/>
      <c r="ADN23" s="13"/>
      <c r="ADO23" s="13"/>
      <c r="ADP23" s="13"/>
      <c r="ADQ23" s="13"/>
      <c r="ADR23" s="13"/>
      <c r="ADS23" s="13"/>
      <c r="ADT23" s="13"/>
      <c r="ADU23" s="13"/>
      <c r="ADV23" s="13"/>
      <c r="ADW23" s="13"/>
      <c r="ADX23" s="13"/>
      <c r="ADY23" s="13"/>
      <c r="ADZ23" s="13"/>
      <c r="AEA23" s="13"/>
      <c r="AEB23" s="13"/>
      <c r="AEC23" s="13"/>
      <c r="AED23" s="13"/>
      <c r="AEE23" s="13"/>
      <c r="AEF23" s="13"/>
      <c r="AEG23" s="13"/>
      <c r="AEH23" s="13"/>
      <c r="AEI23" s="13"/>
      <c r="AEJ23" s="13"/>
      <c r="AEK23" s="13"/>
      <c r="AEL23" s="13"/>
      <c r="AEM23" s="13"/>
      <c r="AEN23" s="13"/>
      <c r="AEO23" s="13"/>
      <c r="AEP23" s="13"/>
      <c r="AEQ23" s="13"/>
      <c r="AER23" s="13"/>
      <c r="AES23" s="13"/>
      <c r="AET23" s="13"/>
      <c r="AEU23" s="13"/>
      <c r="AEV23" s="13"/>
      <c r="AEW23" s="13"/>
      <c r="AEX23" s="13"/>
      <c r="AEY23" s="13"/>
      <c r="AEZ23" s="13"/>
      <c r="AFA23" s="13"/>
      <c r="AFB23" s="13"/>
      <c r="AFC23" s="13"/>
      <c r="AFD23" s="13"/>
      <c r="AFE23" s="13"/>
      <c r="AFF23" s="13"/>
      <c r="AFG23" s="13"/>
      <c r="AFH23" s="13"/>
      <c r="AFI23" s="13"/>
      <c r="AFJ23" s="13"/>
      <c r="AFK23" s="13"/>
      <c r="AFL23" s="13"/>
      <c r="AFM23" s="13"/>
      <c r="AFN23" s="13"/>
      <c r="AFO23" s="13"/>
      <c r="AFP23" s="13"/>
      <c r="AFQ23" s="13"/>
      <c r="AFR23" s="13"/>
      <c r="AFS23" s="13"/>
      <c r="AFT23" s="13"/>
      <c r="AFU23" s="13"/>
      <c r="AFV23" s="13"/>
      <c r="AFW23" s="13"/>
      <c r="AFX23" s="13"/>
      <c r="AFY23" s="13"/>
      <c r="AFZ23" s="13"/>
      <c r="AGA23" s="13"/>
      <c r="AGB23" s="13"/>
      <c r="AGC23" s="13"/>
      <c r="AGD23" s="13"/>
      <c r="AGE23" s="13"/>
      <c r="AGF23" s="13"/>
      <c r="AGG23" s="13"/>
      <c r="AGH23" s="13"/>
      <c r="AGI23" s="13"/>
      <c r="AGJ23" s="13"/>
      <c r="AGK23" s="13"/>
      <c r="AGL23" s="13"/>
      <c r="AGM23" s="13"/>
      <c r="AGN23" s="13"/>
      <c r="AGO23" s="13"/>
      <c r="AGP23" s="13"/>
      <c r="AGQ23" s="13"/>
      <c r="AGR23" s="13"/>
      <c r="AGS23" s="13"/>
      <c r="AGT23" s="13"/>
      <c r="AGU23" s="13"/>
      <c r="AGV23" s="13"/>
      <c r="AGW23" s="13"/>
      <c r="AGX23" s="13"/>
      <c r="AGY23" s="13"/>
      <c r="AGZ23" s="13"/>
      <c r="AHA23" s="13"/>
      <c r="AHB23" s="13"/>
      <c r="AHC23" s="13"/>
      <c r="AHD23" s="13"/>
      <c r="AHE23" s="13"/>
      <c r="AHF23" s="13"/>
      <c r="AHG23" s="13"/>
      <c r="AHH23" s="13"/>
      <c r="AHI23" s="13"/>
      <c r="AHJ23" s="13"/>
      <c r="AHK23" s="13"/>
      <c r="AHL23" s="13"/>
      <c r="AHM23" s="13"/>
      <c r="AHN23" s="13"/>
      <c r="AHO23" s="13"/>
      <c r="AHP23" s="13"/>
      <c r="AHQ23" s="13"/>
      <c r="AHR23" s="13"/>
      <c r="AHS23" s="13"/>
      <c r="AHT23" s="13"/>
      <c r="AHU23" s="13"/>
      <c r="AHV23" s="13"/>
      <c r="AHW23" s="13"/>
      <c r="AHX23" s="13"/>
      <c r="AHY23" s="13"/>
      <c r="AHZ23" s="13"/>
      <c r="AIA23" s="13"/>
      <c r="AIB23" s="13"/>
      <c r="AIC23" s="13"/>
      <c r="AID23" s="13"/>
      <c r="AIE23" s="13"/>
      <c r="AIF23" s="13"/>
      <c r="AIG23" s="13"/>
      <c r="AIH23" s="13"/>
      <c r="AII23" s="13"/>
      <c r="AIJ23" s="13"/>
      <c r="AIK23" s="13"/>
      <c r="AIL23" s="13"/>
      <c r="AIM23" s="13"/>
      <c r="AIN23" s="13"/>
      <c r="AIO23" s="13"/>
      <c r="AIP23" s="13"/>
      <c r="AIQ23" s="13"/>
      <c r="AIR23" s="13"/>
      <c r="AIS23" s="13"/>
      <c r="AIT23" s="13"/>
      <c r="AIU23" s="13"/>
      <c r="AIV23" s="13"/>
      <c r="AIW23" s="13"/>
      <c r="AIX23" s="13"/>
      <c r="AIY23" s="13"/>
      <c r="AIZ23" s="13"/>
      <c r="AJA23" s="13"/>
      <c r="AJB23" s="13"/>
      <c r="AJC23" s="13"/>
      <c r="AJD23" s="13"/>
      <c r="AJE23" s="13"/>
      <c r="AJF23" s="13"/>
      <c r="AJG23" s="13"/>
      <c r="AJH23" s="13"/>
      <c r="AJI23" s="13"/>
      <c r="AJJ23" s="13"/>
      <c r="AJK23" s="13"/>
      <c r="AJL23" s="13"/>
      <c r="AJM23" s="13"/>
      <c r="AJN23" s="13"/>
      <c r="AJO23" s="13"/>
      <c r="AJP23" s="13"/>
      <c r="AJQ23" s="13"/>
      <c r="AJR23" s="13"/>
      <c r="AJS23" s="13"/>
      <c r="AJT23" s="13"/>
      <c r="AJU23" s="13"/>
      <c r="AJV23" s="13"/>
      <c r="AJW23" s="13"/>
      <c r="AJX23" s="13"/>
      <c r="AJY23" s="13"/>
      <c r="AJZ23" s="13"/>
      <c r="AKA23" s="13"/>
      <c r="AKB23" s="13"/>
      <c r="AKC23" s="13"/>
      <c r="AKD23" s="13"/>
      <c r="AKE23" s="13"/>
      <c r="AKF23" s="13"/>
      <c r="AKG23" s="13"/>
      <c r="AKH23" s="13"/>
      <c r="AKI23" s="13"/>
      <c r="AKJ23" s="13"/>
      <c r="AKK23" s="13"/>
      <c r="AKL23" s="13"/>
      <c r="AKM23" s="13"/>
      <c r="AKN23" s="13"/>
      <c r="AKO23" s="13"/>
      <c r="AKP23" s="13"/>
      <c r="AKQ23" s="13"/>
      <c r="AKR23" s="13"/>
      <c r="AKS23" s="13"/>
      <c r="AKT23" s="13"/>
      <c r="AKU23" s="13"/>
      <c r="AKV23" s="13"/>
      <c r="AKW23" s="13"/>
      <c r="AKX23" s="13"/>
      <c r="AKY23" s="13"/>
      <c r="AKZ23" s="13"/>
      <c r="ALA23" s="13"/>
      <c r="ALB23" s="13"/>
      <c r="ALC23" s="13"/>
      <c r="ALD23" s="13"/>
      <c r="ALE23" s="13"/>
      <c r="ALF23" s="13"/>
      <c r="ALG23" s="13"/>
      <c r="ALH23" s="13"/>
      <c r="ALI23" s="13"/>
      <c r="ALJ23" s="13"/>
      <c r="ALK23" s="13"/>
      <c r="ALL23" s="13"/>
      <c r="ALM23" s="13"/>
      <c r="ALN23" s="13"/>
      <c r="ALO23" s="13"/>
      <c r="ALP23" s="13"/>
      <c r="ALQ23" s="13"/>
      <c r="ALR23" s="13"/>
      <c r="ALS23" s="13"/>
      <c r="ALT23" s="13"/>
      <c r="ALU23" s="13"/>
    </row>
    <row r="24" spans="2:1009" ht="15.75" customHeight="1" x14ac:dyDescent="0.25">
      <c r="B24" s="20" t="s">
        <v>24</v>
      </c>
      <c r="C24" s="36">
        <f>SUM(C15:C21)</f>
        <v>860</v>
      </c>
      <c r="D24" s="36">
        <f>SUM(D15:D21)</f>
        <v>41.59</v>
      </c>
      <c r="E24" s="36">
        <f t="shared" ref="E24:L24" si="1">SUM(E15:E21)</f>
        <v>22.619999999999997</v>
      </c>
      <c r="F24" s="36">
        <f t="shared" si="1"/>
        <v>138.76</v>
      </c>
      <c r="G24" s="36">
        <f t="shared" si="1"/>
        <v>915.58999999999992</v>
      </c>
      <c r="H24" s="36">
        <f t="shared" si="1"/>
        <v>970</v>
      </c>
      <c r="I24" s="36">
        <f t="shared" si="1"/>
        <v>44.800000000000004</v>
      </c>
      <c r="J24" s="36">
        <f t="shared" si="1"/>
        <v>26.61</v>
      </c>
      <c r="K24" s="36">
        <f t="shared" si="1"/>
        <v>150.13</v>
      </c>
      <c r="L24" s="36">
        <f t="shared" si="1"/>
        <v>1007.5</v>
      </c>
    </row>
    <row r="25" spans="2:1009" ht="15.75" customHeight="1" x14ac:dyDescent="0.25">
      <c r="B25" s="20" t="s">
        <v>25</v>
      </c>
      <c r="C25" s="37"/>
      <c r="D25" s="36">
        <f>SUM(D12+D24)</f>
        <v>59.13</v>
      </c>
      <c r="E25" s="36">
        <f t="shared" ref="E25:I25" si="2">SUM(E12+E24)</f>
        <v>40.06</v>
      </c>
      <c r="F25" s="36">
        <f t="shared" si="2"/>
        <v>215.89999999999998</v>
      </c>
      <c r="G25" s="36">
        <f t="shared" si="2"/>
        <v>1454.1</v>
      </c>
      <c r="H25" s="37"/>
      <c r="I25" s="36">
        <f t="shared" si="2"/>
        <v>65.37</v>
      </c>
      <c r="J25" s="36">
        <f t="shared" ref="J25" si="3">SUM(J12+J24)</f>
        <v>47.95</v>
      </c>
      <c r="K25" s="36">
        <f t="shared" ref="K25" si="4">SUM(K12+K24)</f>
        <v>229.8</v>
      </c>
      <c r="L25" s="36">
        <f t="shared" ref="L25" si="5">SUM(L12+L24)</f>
        <v>1604.15</v>
      </c>
    </row>
    <row r="26" spans="2:1009" s="8" customFormat="1" ht="24" customHeight="1" x14ac:dyDescent="0.25">
      <c r="B26" s="21" t="s">
        <v>32</v>
      </c>
      <c r="C26" s="44" t="s">
        <v>34</v>
      </c>
      <c r="D26" s="42"/>
      <c r="E26" s="42"/>
      <c r="F26" s="43"/>
      <c r="G26" s="22"/>
      <c r="H26" s="44"/>
      <c r="I26" s="42"/>
      <c r="J26" s="42"/>
      <c r="K26" s="43"/>
      <c r="L26" s="22"/>
    </row>
    <row r="27" spans="2:1009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2:1009" ht="15.75" x14ac:dyDescent="0.25">
      <c r="B28" s="11" t="s">
        <v>13</v>
      </c>
      <c r="C28" s="9"/>
      <c r="D28" s="9"/>
      <c r="E28" s="9"/>
      <c r="F28" s="9"/>
      <c r="G28" s="12"/>
      <c r="H28" s="9"/>
      <c r="I28" s="9"/>
      <c r="J28" s="9"/>
      <c r="K28" s="9"/>
      <c r="L28" s="12"/>
    </row>
    <row r="29" spans="2:1009" x14ac:dyDescent="0.2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009" ht="15.75" x14ac:dyDescent="0.25">
      <c r="B30" s="46" t="s">
        <v>14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</row>
  </sheetData>
  <mergeCells count="7">
    <mergeCell ref="H13:K13"/>
    <mergeCell ref="H26:K26"/>
    <mergeCell ref="B30:L30"/>
    <mergeCell ref="B1:L1"/>
    <mergeCell ref="B2:L2"/>
    <mergeCell ref="C13:F13"/>
    <mergeCell ref="C26:F26"/>
  </mergeCells>
  <pageMargins left="0" right="0" top="3.1493055555555598" bottom="0" header="0.51180555555555496" footer="0.51180555555555496"/>
  <pageSetup paperSize="9" scale="79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2472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k10</cp:lastModifiedBy>
  <cp:revision>48</cp:revision>
  <cp:lastPrinted>2023-09-20T05:50:54Z</cp:lastPrinted>
  <dcterms:created xsi:type="dcterms:W3CDTF">2021-01-08T15:06:02Z</dcterms:created>
  <dcterms:modified xsi:type="dcterms:W3CDTF">2023-10-13T10:09:56Z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