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9" sheetId="9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1" i="9" l="1"/>
  <c r="C21" i="9" l="1"/>
  <c r="E21" i="9"/>
  <c r="F21" i="9"/>
  <c r="G21" i="9"/>
  <c r="H21" i="9"/>
  <c r="I21" i="9"/>
  <c r="J21" i="9"/>
  <c r="K21" i="9"/>
  <c r="L21" i="9"/>
  <c r="D21" i="9"/>
  <c r="E11" i="9"/>
  <c r="F11" i="9"/>
  <c r="G11" i="9"/>
  <c r="H11" i="9"/>
  <c r="I11" i="9"/>
  <c r="J11" i="9"/>
  <c r="K11" i="9"/>
  <c r="L11" i="9"/>
  <c r="D11" i="9"/>
  <c r="J22" i="9" l="1"/>
  <c r="F22" i="9"/>
  <c r="D22" i="9"/>
  <c r="I22" i="9"/>
  <c r="E22" i="9"/>
  <c r="K22" i="9"/>
  <c r="G22" i="9"/>
  <c r="L22" i="9"/>
</calcChain>
</file>

<file path=xl/sharedStrings.xml><?xml version="1.0" encoding="utf-8"?>
<sst xmlns="http://schemas.openxmlformats.org/spreadsheetml/2006/main" count="47" uniqueCount="34">
  <si>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</si>
  <si>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</si>
  <si>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</si>
  <si>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</si>
  <si>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</si>
  <si>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</si>
  <si>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</si>
  <si>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</si>
  <si>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</si>
  <si>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</si>
  <si>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</si>
  <si>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</si>
  <si>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</si>
  <si>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</si>
  <si>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 xml:space="preserve"> День 9 (Четверг)</t>
  </si>
  <si>
    <t>Соль иодированная</t>
  </si>
  <si>
    <t>Хлеб ржано-пшеничный</t>
  </si>
  <si>
    <t>Кислота аскорбиновая</t>
  </si>
  <si>
    <t>Салат Мозайка</t>
  </si>
  <si>
    <t>Плов куриный</t>
  </si>
  <si>
    <t>7-11 лет</t>
  </si>
  <si>
    <t>12-18 лет</t>
  </si>
  <si>
    <t>Всего завтрак</t>
  </si>
  <si>
    <t>Всего обед</t>
  </si>
  <si>
    <t>Итого за день</t>
  </si>
  <si>
    <t>Омлет</t>
  </si>
  <si>
    <t>Булочка с изюмом или Выпечка п/п</t>
  </si>
  <si>
    <t xml:space="preserve">Чай </t>
  </si>
  <si>
    <t>Уха ростовская</t>
  </si>
  <si>
    <t>Напиток клубничный</t>
  </si>
  <si>
    <t>Стоимость платно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</si>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</sst>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5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sz val="9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4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/>
    <xf numFmtId="0" fontId="11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T27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1.5703125" customWidth="1"/>
    <col min="2" max="2" width="43.42578125" customWidth="1"/>
    <col min="3" max="3" width="9.42578125" customWidth="1"/>
    <col min="4" max="6" width="7.28515625" customWidth="1"/>
    <col min="7" max="7" width="10" customWidth="1"/>
    <col min="8" max="8" width="9.140625" customWidth="1"/>
    <col min="9" max="9" width="7" customWidth="1"/>
    <col min="10" max="10" width="6.85546875" customWidth="1"/>
    <col min="11" max="11" width="7.140625" customWidth="1"/>
    <col min="12" max="12" width="9" customWidth="1"/>
  </cols>
  <sheetData>
    <row r="1" spans="2:12" ht="45" x14ac:dyDescent="0.6">
      <c r="B1" s="44" t="s">
        <v>33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8.75" x14ac:dyDescent="0.3"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2.75" customHeight="1" x14ac:dyDescent="0.25">
      <c r="B3" s="7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ht="27.75" customHeight="1" x14ac:dyDescent="0.25">
      <c r="B4" s="5" t="s">
        <v>6</v>
      </c>
      <c r="C4" s="10" t="s">
        <v>20</v>
      </c>
      <c r="D4" s="6" t="s">
        <v>7</v>
      </c>
      <c r="E4" s="6" t="s">
        <v>7</v>
      </c>
      <c r="F4" s="6" t="s">
        <v>7</v>
      </c>
      <c r="G4" s="6" t="s">
        <v>8</v>
      </c>
      <c r="H4" s="10" t="s">
        <v>21</v>
      </c>
      <c r="I4" s="6" t="s">
        <v>7</v>
      </c>
      <c r="J4" s="6" t="s">
        <v>7</v>
      </c>
      <c r="K4" s="6" t="s">
        <v>7</v>
      </c>
      <c r="L4" s="6" t="s">
        <v>8</v>
      </c>
    </row>
    <row r="5" spans="2:12" s="14" customFormat="1" ht="18" customHeight="1" x14ac:dyDescent="0.2">
      <c r="B5" s="16" t="s">
        <v>9</v>
      </c>
      <c r="C5" s="17"/>
      <c r="D5" s="18"/>
      <c r="E5" s="18"/>
      <c r="F5" s="19"/>
      <c r="G5" s="20"/>
      <c r="H5" s="17"/>
      <c r="I5" s="18"/>
      <c r="J5" s="18"/>
      <c r="K5" s="19"/>
      <c r="L5" s="20"/>
    </row>
    <row r="6" spans="2:12" s="14" customFormat="1" ht="18" customHeight="1" x14ac:dyDescent="0.2">
      <c r="B6" s="34" t="s">
        <v>25</v>
      </c>
      <c r="C6" s="31">
        <v>200</v>
      </c>
      <c r="D6" s="32">
        <v>20.88</v>
      </c>
      <c r="E6" s="32">
        <v>22.47</v>
      </c>
      <c r="F6" s="32">
        <v>3.9</v>
      </c>
      <c r="G6" s="32">
        <v>301.42</v>
      </c>
      <c r="H6" s="31">
        <v>250</v>
      </c>
      <c r="I6" s="32">
        <v>26.1</v>
      </c>
      <c r="J6" s="32">
        <v>28.09</v>
      </c>
      <c r="K6" s="32">
        <v>4.88</v>
      </c>
      <c r="L6" s="32">
        <v>376.78</v>
      </c>
    </row>
    <row r="7" spans="2:12" ht="16.5" customHeight="1" x14ac:dyDescent="0.3">
      <c r="B7" s="15" t="s">
        <v>26</v>
      </c>
      <c r="C7" s="31">
        <v>50</v>
      </c>
      <c r="D7" s="32">
        <v>4.43</v>
      </c>
      <c r="E7" s="32">
        <v>3.77</v>
      </c>
      <c r="F7" s="32">
        <v>26.53</v>
      </c>
      <c r="G7" s="32">
        <v>157.69999999999999</v>
      </c>
      <c r="H7" s="31">
        <v>50</v>
      </c>
      <c r="I7" s="32">
        <v>4.43</v>
      </c>
      <c r="J7" s="32">
        <v>3.77</v>
      </c>
      <c r="K7" s="32">
        <v>26.53</v>
      </c>
      <c r="L7" s="32">
        <v>157.69999999999999</v>
      </c>
    </row>
    <row r="8" spans="2:12" s="14" customFormat="1" ht="18" customHeight="1" x14ac:dyDescent="0.2">
      <c r="B8" s="34" t="s">
        <v>27</v>
      </c>
      <c r="C8" s="31">
        <v>200</v>
      </c>
      <c r="D8" s="32">
        <v>0</v>
      </c>
      <c r="E8" s="32">
        <v>0</v>
      </c>
      <c r="F8" s="32">
        <v>5.99</v>
      </c>
      <c r="G8" s="32">
        <v>23.98</v>
      </c>
      <c r="H8" s="31">
        <v>200</v>
      </c>
      <c r="I8" s="32">
        <v>0</v>
      </c>
      <c r="J8" s="32">
        <v>0</v>
      </c>
      <c r="K8" s="32">
        <v>5.99</v>
      </c>
      <c r="L8" s="32">
        <v>23.98</v>
      </c>
    </row>
    <row r="9" spans="2:12" s="14" customFormat="1" ht="18" customHeight="1" x14ac:dyDescent="0.2">
      <c r="B9" s="34" t="s">
        <v>10</v>
      </c>
      <c r="C9" s="31">
        <v>60</v>
      </c>
      <c r="D9" s="32">
        <v>4.5</v>
      </c>
      <c r="E9" s="32">
        <v>1.74</v>
      </c>
      <c r="F9" s="32">
        <v>30.84</v>
      </c>
      <c r="G9" s="32">
        <v>157.02000000000001</v>
      </c>
      <c r="H9" s="31">
        <v>60</v>
      </c>
      <c r="I9" s="32">
        <v>4.5</v>
      </c>
      <c r="J9" s="32">
        <v>1.74</v>
      </c>
      <c r="K9" s="32">
        <v>30.84</v>
      </c>
      <c r="L9" s="32">
        <v>157.02000000000001</v>
      </c>
    </row>
    <row r="10" spans="2:12" ht="18" customHeight="1" x14ac:dyDescent="0.25">
      <c r="B10" s="35" t="s">
        <v>15</v>
      </c>
      <c r="C10" s="31">
        <v>1</v>
      </c>
      <c r="D10" s="36"/>
      <c r="E10" s="36"/>
      <c r="F10" s="36"/>
      <c r="G10" s="36"/>
      <c r="H10" s="31">
        <v>1</v>
      </c>
      <c r="I10" s="36"/>
      <c r="J10" s="36"/>
      <c r="K10" s="36"/>
      <c r="L10" s="36"/>
    </row>
    <row r="11" spans="2:12" s="14" customFormat="1" ht="15.75" customHeight="1" x14ac:dyDescent="0.2">
      <c r="B11" s="22" t="s">
        <v>22</v>
      </c>
      <c r="C11" s="37">
        <f t="shared" ref="C11:L11" si="0">SUM(C6:C9)</f>
        <v>510</v>
      </c>
      <c r="D11" s="37">
        <f t="shared" si="0"/>
        <v>29.81</v>
      </c>
      <c r="E11" s="37">
        <f t="shared" si="0"/>
        <v>27.979999999999997</v>
      </c>
      <c r="F11" s="37">
        <f t="shared" si="0"/>
        <v>67.260000000000005</v>
      </c>
      <c r="G11" s="37">
        <f t="shared" si="0"/>
        <v>640.12</v>
      </c>
      <c r="H11" s="37">
        <f t="shared" si="0"/>
        <v>560</v>
      </c>
      <c r="I11" s="37">
        <f t="shared" si="0"/>
        <v>35.03</v>
      </c>
      <c r="J11" s="37">
        <f t="shared" si="0"/>
        <v>33.6</v>
      </c>
      <c r="K11" s="37">
        <f t="shared" si="0"/>
        <v>68.239999999999995</v>
      </c>
      <c r="L11" s="37">
        <f t="shared" si="0"/>
        <v>715.48</v>
      </c>
    </row>
    <row r="12" spans="2:12" s="8" customFormat="1" ht="22.5" customHeight="1" x14ac:dyDescent="0.25">
      <c r="B12" s="23" t="s">
        <v>30</v>
      </c>
      <c r="C12" s="40" t="s">
        <v>31</v>
      </c>
      <c r="D12" s="41"/>
      <c r="E12" s="41"/>
      <c r="F12" s="42"/>
      <c r="G12" s="29"/>
      <c r="H12" s="40"/>
      <c r="I12" s="41"/>
      <c r="J12" s="41"/>
      <c r="K12" s="42"/>
      <c r="L12" s="29"/>
    </row>
    <row r="13" spans="2:12" s="14" customFormat="1" ht="15.75" customHeight="1" x14ac:dyDescent="0.2">
      <c r="B13" s="25" t="s">
        <v>11</v>
      </c>
      <c r="C13" s="26"/>
      <c r="D13" s="27"/>
      <c r="E13" s="27"/>
      <c r="F13" s="28"/>
      <c r="G13" s="27"/>
      <c r="H13" s="26"/>
      <c r="I13" s="27"/>
      <c r="J13" s="27"/>
      <c r="K13" s="28"/>
      <c r="L13" s="27"/>
    </row>
    <row r="14" spans="2:12" s="14" customFormat="1" ht="18.75" x14ac:dyDescent="0.2">
      <c r="B14" s="35" t="s">
        <v>18</v>
      </c>
      <c r="C14" s="31">
        <v>60</v>
      </c>
      <c r="D14" s="36">
        <v>1.73</v>
      </c>
      <c r="E14" s="36">
        <v>4.43</v>
      </c>
      <c r="F14" s="36">
        <v>6.11</v>
      </c>
      <c r="G14" s="36">
        <v>71.430000000000007</v>
      </c>
      <c r="H14" s="31">
        <v>100</v>
      </c>
      <c r="I14" s="36">
        <v>2.88</v>
      </c>
      <c r="J14" s="36">
        <v>7.38</v>
      </c>
      <c r="K14" s="36">
        <v>10.18</v>
      </c>
      <c r="L14" s="36">
        <v>119.05</v>
      </c>
    </row>
    <row r="15" spans="2:12" s="14" customFormat="1" ht="19.5" customHeight="1" x14ac:dyDescent="0.2">
      <c r="B15" s="34" t="s">
        <v>28</v>
      </c>
      <c r="C15" s="33">
        <v>200</v>
      </c>
      <c r="D15" s="32">
        <v>5.56</v>
      </c>
      <c r="E15" s="32">
        <v>3.45</v>
      </c>
      <c r="F15" s="32">
        <v>11.36</v>
      </c>
      <c r="G15" s="32">
        <v>99.32</v>
      </c>
      <c r="H15" s="31">
        <v>250</v>
      </c>
      <c r="I15" s="32">
        <v>6.95</v>
      </c>
      <c r="J15" s="32">
        <v>4.3099999999999996</v>
      </c>
      <c r="K15" s="32">
        <v>14.2</v>
      </c>
      <c r="L15" s="32">
        <v>124.15</v>
      </c>
    </row>
    <row r="16" spans="2:12" s="14" customFormat="1" ht="19.5" customHeight="1" x14ac:dyDescent="0.3">
      <c r="B16" s="15" t="s">
        <v>19</v>
      </c>
      <c r="C16" s="33">
        <v>240</v>
      </c>
      <c r="D16" s="32">
        <v>19.282500000000002</v>
      </c>
      <c r="E16" s="32">
        <v>24.097100000000005</v>
      </c>
      <c r="F16" s="32">
        <v>46.920699999999997</v>
      </c>
      <c r="G16" s="32">
        <v>481.68670000000003</v>
      </c>
      <c r="H16" s="31">
        <v>280</v>
      </c>
      <c r="I16" s="32">
        <v>22.49625</v>
      </c>
      <c r="J16" s="32">
        <v>28.113283333333339</v>
      </c>
      <c r="K16" s="32">
        <v>74.739999999999995</v>
      </c>
      <c r="L16" s="32">
        <v>591.97</v>
      </c>
    </row>
    <row r="17" spans="2:1008" s="13" customFormat="1" ht="19.5" customHeight="1" x14ac:dyDescent="0.3">
      <c r="B17" s="15" t="s">
        <v>29</v>
      </c>
      <c r="C17" s="33">
        <v>200</v>
      </c>
      <c r="D17" s="32">
        <v>0.01</v>
      </c>
      <c r="E17" s="32">
        <v>0.04</v>
      </c>
      <c r="F17" s="32">
        <v>12.83</v>
      </c>
      <c r="G17" s="32">
        <v>51.48</v>
      </c>
      <c r="H17" s="33">
        <v>200</v>
      </c>
      <c r="I17" s="32">
        <v>0.01</v>
      </c>
      <c r="J17" s="32">
        <v>0.04</v>
      </c>
      <c r="K17" s="32">
        <v>12.83</v>
      </c>
      <c r="L17" s="32">
        <v>51.48</v>
      </c>
    </row>
    <row r="18" spans="2:1008" s="13" customFormat="1" ht="19.5" customHeight="1" x14ac:dyDescent="0.3">
      <c r="B18" s="15" t="s">
        <v>10</v>
      </c>
      <c r="C18" s="33">
        <v>20</v>
      </c>
      <c r="D18" s="32">
        <v>1.5</v>
      </c>
      <c r="E18" s="32">
        <v>0.57999999999999996</v>
      </c>
      <c r="F18" s="32">
        <v>10.28</v>
      </c>
      <c r="G18" s="32">
        <v>52.34</v>
      </c>
      <c r="H18" s="33">
        <v>20</v>
      </c>
      <c r="I18" s="32">
        <v>1.5</v>
      </c>
      <c r="J18" s="32">
        <v>0.57999999999999996</v>
      </c>
      <c r="K18" s="32">
        <v>10.28</v>
      </c>
      <c r="L18" s="32">
        <v>52.34</v>
      </c>
    </row>
    <row r="19" spans="2:1008" ht="19.5" customHeight="1" x14ac:dyDescent="0.3">
      <c r="B19" s="30" t="s">
        <v>16</v>
      </c>
      <c r="C19" s="31">
        <v>20</v>
      </c>
      <c r="D19" s="32">
        <v>1.1200000000000001</v>
      </c>
      <c r="E19" s="32">
        <v>0.22</v>
      </c>
      <c r="F19" s="32">
        <v>9.8800000000000008</v>
      </c>
      <c r="G19" s="32">
        <v>46.4</v>
      </c>
      <c r="H19" s="31">
        <v>20</v>
      </c>
      <c r="I19" s="32">
        <v>1.1200000000000001</v>
      </c>
      <c r="J19" s="32">
        <v>0.22</v>
      </c>
      <c r="K19" s="32">
        <v>9.8800000000000008</v>
      </c>
      <c r="L19" s="32">
        <v>46.4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</row>
    <row r="20" spans="2:1008" ht="19.5" customHeight="1" x14ac:dyDescent="0.25">
      <c r="B20" s="35" t="s">
        <v>17</v>
      </c>
      <c r="C20" s="39">
        <v>0.05</v>
      </c>
      <c r="D20" s="36"/>
      <c r="E20" s="36"/>
      <c r="F20" s="36"/>
      <c r="G20" s="36"/>
      <c r="H20" s="39">
        <v>0.05</v>
      </c>
      <c r="I20" s="21"/>
      <c r="J20" s="21"/>
      <c r="K20" s="21"/>
      <c r="L20" s="2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</row>
    <row r="21" spans="2:1008" s="14" customFormat="1" ht="15.75" customHeight="1" x14ac:dyDescent="0.2">
      <c r="B21" s="22" t="s">
        <v>23</v>
      </c>
      <c r="C21" s="37">
        <f t="shared" ref="C21:L21" si="1">SUM(C14:C19)</f>
        <v>740</v>
      </c>
      <c r="D21" s="37">
        <f t="shared" si="1"/>
        <v>29.202500000000004</v>
      </c>
      <c r="E21" s="37">
        <f t="shared" si="1"/>
        <v>32.817100000000003</v>
      </c>
      <c r="F21" s="37">
        <f t="shared" si="1"/>
        <v>97.38069999999999</v>
      </c>
      <c r="G21" s="37">
        <f t="shared" si="1"/>
        <v>802.6567</v>
      </c>
      <c r="H21" s="37">
        <f t="shared" si="1"/>
        <v>870</v>
      </c>
      <c r="I21" s="37">
        <f t="shared" si="1"/>
        <v>34.956249999999997</v>
      </c>
      <c r="J21" s="37">
        <f t="shared" si="1"/>
        <v>40.643283333333336</v>
      </c>
      <c r="K21" s="37">
        <f t="shared" si="1"/>
        <v>132.10999999999999</v>
      </c>
      <c r="L21" s="37">
        <f t="shared" si="1"/>
        <v>985.3900000000001</v>
      </c>
    </row>
    <row r="22" spans="2:1008" s="14" customFormat="1" ht="15.75" customHeight="1" x14ac:dyDescent="0.2">
      <c r="B22" s="22" t="s">
        <v>24</v>
      </c>
      <c r="C22" s="38"/>
      <c r="D22" s="37">
        <f>SUM(D11+D21)</f>
        <v>59.012500000000003</v>
      </c>
      <c r="E22" s="37">
        <f>SUM(E11+E21)</f>
        <v>60.7971</v>
      </c>
      <c r="F22" s="37">
        <f>SUM(F11+F21)</f>
        <v>164.64069999999998</v>
      </c>
      <c r="G22" s="37">
        <f>SUM(G11+G21)</f>
        <v>1442.7766999999999</v>
      </c>
      <c r="H22" s="38"/>
      <c r="I22" s="37">
        <f>SUM(I11+I21)</f>
        <v>69.986249999999998</v>
      </c>
      <c r="J22" s="37">
        <f>SUM(J11+J21)</f>
        <v>74.243283333333338</v>
      </c>
      <c r="K22" s="37">
        <f>SUM(K11+K21)</f>
        <v>200.34999999999997</v>
      </c>
      <c r="L22" s="37">
        <f>SUM(L11+L21)</f>
        <v>1700.8700000000001</v>
      </c>
    </row>
    <row r="23" spans="2:1008" s="8" customFormat="1" ht="22.5" customHeight="1" x14ac:dyDescent="0.25">
      <c r="B23" s="23" t="s">
        <v>30</v>
      </c>
      <c r="C23" s="43" t="s">
        <v>32</v>
      </c>
      <c r="D23" s="41"/>
      <c r="E23" s="41"/>
      <c r="F23" s="42"/>
      <c r="G23" s="24"/>
      <c r="H23" s="43"/>
      <c r="I23" s="47"/>
      <c r="J23" s="47"/>
      <c r="K23" s="48"/>
      <c r="L23" s="24"/>
    </row>
    <row r="24" spans="2:1008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008" ht="15.75" x14ac:dyDescent="0.25">
      <c r="B25" s="11" t="s">
        <v>12</v>
      </c>
      <c r="C25" s="9"/>
      <c r="D25" s="9"/>
      <c r="E25" s="9"/>
      <c r="F25" s="9"/>
      <c r="G25" s="12"/>
      <c r="H25" s="9"/>
      <c r="I25" s="9"/>
      <c r="J25" s="9"/>
      <c r="K25" s="9"/>
      <c r="L25" s="12"/>
    </row>
    <row r="26" spans="2:1008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008" ht="15.75" x14ac:dyDescent="0.25">
      <c r="B27" s="45" t="s">
        <v>13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7">
    <mergeCell ref="H12:K12"/>
    <mergeCell ref="H23:K23"/>
    <mergeCell ref="B1:L1"/>
    <mergeCell ref="B2:L2"/>
    <mergeCell ref="B27:L27"/>
    <mergeCell ref="C12:F12"/>
    <mergeCell ref="C23:F23"/>
  </mergeCells>
  <printOptions horizontalCentered="1" verticalCentered="1"/>
  <pageMargins left="0.19685039370078741" right="0.19685039370078741" top="2.3622047244094491" bottom="0.15748031496062992" header="0.51181102362204722" footer="0.51181102362204722"/>
  <pageSetup paperSize="9" scale="8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2023-10-13T10:10:16Z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