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 tabRatio="644"/>
  </bookViews>
  <sheets>
    <sheet name="день4" sheetId="4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22" i="4" l="1"/>
  <c r="H22" i="4"/>
  <c r="D22" i="4"/>
  <c r="C22" i="4"/>
  <c r="E22" i="4" l="1"/>
  <c r="F22" i="4"/>
  <c r="G22" i="4"/>
  <c r="J22" i="4"/>
  <c r="K22" i="4"/>
  <c r="L22" i="4"/>
  <c r="D11" i="4"/>
  <c r="E11" i="4"/>
  <c r="F11" i="4"/>
  <c r="G11" i="4"/>
  <c r="H11" i="4"/>
  <c r="I11" i="4"/>
  <c r="J11" i="4"/>
  <c r="K11" i="4"/>
  <c r="L11" i="4"/>
  <c r="C11" i="4"/>
  <c r="I23" i="4" l="1"/>
  <c r="E23" i="4"/>
  <c r="F23" i="4"/>
  <c r="D23" i="4"/>
  <c r="K23" i="4"/>
  <c r="G23" i="4"/>
  <c r="L23" i="4"/>
  <c r="J23" i="4"/>
</calcChain>
</file>

<file path=xl/sharedStrings.xml><?xml version="1.0" encoding="utf-8"?>
<sst xmlns="http://schemas.openxmlformats.org/spreadsheetml/2006/main" count="48" uniqueCount="34">
  <si>
    <t>Наименование</t>
  </si>
  <si>
    <t>Выход</t>
  </si>
  <si>
    <t>Б</t>
  </si>
  <si>
    <t>Ж</t>
  </si>
  <si>
    <t>У</t>
  </si>
  <si>
    <t>Энерг. ценность</t>
  </si>
  <si>
    <t>Возрастная категория</t>
  </si>
  <si>
    <t>г</t>
  </si>
  <si>
    <t>ккал</t>
  </si>
  <si>
    <t>ЗАВТРАК</t>
  </si>
  <si>
    <t>Хлеб из муки пшеничной</t>
  </si>
  <si>
    <t>ОБЕД</t>
  </si>
  <si>
    <t>Заведующий производством:</t>
  </si>
  <si>
    <t>ПРИЯТНОГО АППЕТИТА</t>
  </si>
  <si>
    <t xml:space="preserve"> День 4 (Четверг)</t>
  </si>
  <si>
    <t>Соль иодированная</t>
  </si>
  <si>
    <t>Хлеб ржано-пшеничный</t>
  </si>
  <si>
    <t>Кислота аскорбиновая</t>
  </si>
  <si>
    <t>Салат Мозайка</t>
  </si>
  <si>
    <t>7-11 лет</t>
  </si>
  <si>
    <t>12-18 лет</t>
  </si>
  <si>
    <t>Всего завтрак</t>
  </si>
  <si>
    <t>Всего обед</t>
  </si>
  <si>
    <t>Итого за день</t>
  </si>
  <si>
    <t>Омлет</t>
  </si>
  <si>
    <t>Какао-напиток на молоке</t>
  </si>
  <si>
    <t>Печенье</t>
  </si>
  <si>
    <t>Компот из плодов сушеных</t>
  </si>
  <si>
    <t>Стоимость платно</t>
  </si>
  <si>
    <t>Рыба,запеченная с картофелем, по-русски</t>
  </si>
  <si>
    <t>Суп крестьянский с крупой</t>
  </si>
  <si>
    <t xml:space="preserve"> 81,00руб./81,00руб.</t>
  </si>
  <si>
    <t>117,00 руб./117,00 руб.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</si>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</sst>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₽&quot;"/>
    <numFmt numFmtId="165" formatCode="#,##0.00\ &quot;₽&quot;"/>
  </numFmts>
  <fonts count="14" x14ac:knownFonts="1">
    <font>
      <sz val="11"/>
      <color rgb="FF000000"/>
      <name val="Calibri"/>
      <family val="2"/>
      <charset val="1"/>
    </font>
    <font>
      <b/>
      <sz val="3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1"/>
    </font>
    <font>
      <b/>
      <sz val="1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8"/>
      <name val="Arial"/>
      <family val="2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8" fillId="0" borderId="0"/>
    <xf numFmtId="0" fontId="11" fillId="0" borderId="0"/>
    <xf numFmtId="0" fontId="11" fillId="0" borderId="0"/>
  </cellStyleXfs>
  <cellXfs count="4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0" fillId="0" borderId="0" xfId="0" applyNumberFormat="1"/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165" fontId="9" fillId="0" borderId="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Excel Built-in Explanatory Text" xfId="1"/>
    <cellStyle name="Обычный" xfId="0" builtinId="0"/>
    <cellStyle name="Обычный_3" xfId="3"/>
    <cellStyle name="Обычный_Лис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tabSelected="1" workbookViewId="0">
      <selection activeCell="B1" sqref="B1:L1"/>
    </sheetView>
  </sheetViews>
  <sheetFormatPr defaultColWidth="8.85546875" defaultRowHeight="15" x14ac:dyDescent="0.25"/>
  <cols>
    <col min="1" max="1" width="1" customWidth="1"/>
    <col min="2" max="2" width="38.42578125" customWidth="1"/>
    <col min="3" max="3" width="10" customWidth="1"/>
    <col min="4" max="4" width="7.42578125" customWidth="1"/>
    <col min="5" max="5" width="7.85546875" customWidth="1"/>
    <col min="6" max="6" width="7.5703125" customWidth="1"/>
    <col min="7" max="7" width="9.7109375" customWidth="1"/>
    <col min="8" max="8" width="9.140625" customWidth="1"/>
    <col min="9" max="9" width="7.140625" customWidth="1"/>
    <col min="10" max="10" width="6.85546875" customWidth="1"/>
    <col min="11" max="11" width="7.42578125" customWidth="1"/>
    <col min="12" max="12" width="10.7109375" customWidth="1"/>
  </cols>
  <sheetData>
    <row r="1" spans="2:12" ht="45" x14ac:dyDescent="0.6">
      <c r="B1" s="46" t="s">
        <v>33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2" ht="18.75" x14ac:dyDescent="0.3">
      <c r="B2" s="48" t="s">
        <v>14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ht="38.25" customHeight="1" x14ac:dyDescent="0.25">
      <c r="B3" s="6" t="s">
        <v>0</v>
      </c>
      <c r="C3" s="3" t="s">
        <v>1</v>
      </c>
      <c r="D3" s="1" t="s">
        <v>2</v>
      </c>
      <c r="E3" s="1" t="s">
        <v>3</v>
      </c>
      <c r="F3" s="2" t="s">
        <v>4</v>
      </c>
      <c r="G3" s="4" t="s">
        <v>5</v>
      </c>
      <c r="H3" s="3" t="s">
        <v>1</v>
      </c>
      <c r="I3" s="1" t="s">
        <v>2</v>
      </c>
      <c r="J3" s="1" t="s">
        <v>3</v>
      </c>
      <c r="K3" s="2" t="s">
        <v>4</v>
      </c>
      <c r="L3" s="4" t="s">
        <v>5</v>
      </c>
    </row>
    <row r="4" spans="2:12" ht="31.5" customHeight="1" x14ac:dyDescent="0.25">
      <c r="B4" s="8" t="s">
        <v>6</v>
      </c>
      <c r="C4" s="10" t="s">
        <v>19</v>
      </c>
      <c r="D4" s="5" t="s">
        <v>7</v>
      </c>
      <c r="E4" s="5" t="s">
        <v>7</v>
      </c>
      <c r="F4" s="5" t="s">
        <v>7</v>
      </c>
      <c r="G4" s="5" t="s">
        <v>8</v>
      </c>
      <c r="H4" s="10" t="s">
        <v>20</v>
      </c>
      <c r="I4" s="5" t="s">
        <v>7</v>
      </c>
      <c r="J4" s="5" t="s">
        <v>7</v>
      </c>
      <c r="K4" s="5" t="s">
        <v>7</v>
      </c>
      <c r="L4" s="5" t="s">
        <v>8</v>
      </c>
    </row>
    <row r="5" spans="2:12" ht="18.75" customHeight="1" x14ac:dyDescent="0.25">
      <c r="B5" s="13" t="s">
        <v>9</v>
      </c>
      <c r="C5" s="14"/>
      <c r="D5" s="15"/>
      <c r="E5" s="15"/>
      <c r="F5" s="16"/>
      <c r="G5" s="17"/>
      <c r="H5" s="14"/>
      <c r="I5" s="15"/>
      <c r="J5" s="15"/>
      <c r="K5" s="16"/>
      <c r="L5" s="17"/>
    </row>
    <row r="6" spans="2:12" ht="18.75" customHeight="1" x14ac:dyDescent="0.25">
      <c r="B6" s="33" t="s">
        <v>24</v>
      </c>
      <c r="C6" s="30">
        <v>200</v>
      </c>
      <c r="D6" s="31">
        <v>20.88</v>
      </c>
      <c r="E6" s="31">
        <v>22.47</v>
      </c>
      <c r="F6" s="31">
        <v>3.9</v>
      </c>
      <c r="G6" s="31">
        <v>301.42</v>
      </c>
      <c r="H6" s="30">
        <v>250</v>
      </c>
      <c r="I6" s="31">
        <v>26.1</v>
      </c>
      <c r="J6" s="31">
        <v>28.09</v>
      </c>
      <c r="K6" s="31">
        <v>4.88</v>
      </c>
      <c r="L6" s="31">
        <v>376.78</v>
      </c>
    </row>
    <row r="7" spans="2:12" ht="18.75" customHeight="1" x14ac:dyDescent="0.3">
      <c r="B7" s="33" t="s">
        <v>26</v>
      </c>
      <c r="C7" s="27">
        <v>40</v>
      </c>
      <c r="D7" s="28">
        <v>3</v>
      </c>
      <c r="E7" s="28">
        <v>3.92</v>
      </c>
      <c r="F7" s="28">
        <v>29.76</v>
      </c>
      <c r="G7" s="28">
        <v>166.8</v>
      </c>
      <c r="H7" s="27">
        <v>40</v>
      </c>
      <c r="I7" s="28">
        <v>3</v>
      </c>
      <c r="J7" s="28">
        <v>3.92</v>
      </c>
      <c r="K7" s="28">
        <v>29.76</v>
      </c>
      <c r="L7" s="28">
        <v>166.8</v>
      </c>
    </row>
    <row r="8" spans="2:12" ht="18.75" customHeight="1" x14ac:dyDescent="0.25">
      <c r="B8" s="33" t="s">
        <v>25</v>
      </c>
      <c r="C8" s="30">
        <v>200</v>
      </c>
      <c r="D8" s="31">
        <v>3.97</v>
      </c>
      <c r="E8" s="31">
        <v>3.8</v>
      </c>
      <c r="F8" s="31">
        <v>9.1</v>
      </c>
      <c r="G8" s="31">
        <v>87.52</v>
      </c>
      <c r="H8" s="30">
        <v>200</v>
      </c>
      <c r="I8" s="31">
        <v>3.97</v>
      </c>
      <c r="J8" s="31">
        <v>3.8</v>
      </c>
      <c r="K8" s="31">
        <v>9.1</v>
      </c>
      <c r="L8" s="31">
        <v>87.52</v>
      </c>
    </row>
    <row r="9" spans="2:12" ht="18.75" customHeight="1" x14ac:dyDescent="0.25">
      <c r="B9" s="33" t="s">
        <v>10</v>
      </c>
      <c r="C9" s="30">
        <v>60</v>
      </c>
      <c r="D9" s="31">
        <v>4.5</v>
      </c>
      <c r="E9" s="31">
        <v>1.74</v>
      </c>
      <c r="F9" s="31">
        <v>30.84</v>
      </c>
      <c r="G9" s="31">
        <v>157.02000000000001</v>
      </c>
      <c r="H9" s="30">
        <v>60</v>
      </c>
      <c r="I9" s="31">
        <v>4.5</v>
      </c>
      <c r="J9" s="31">
        <v>1.74</v>
      </c>
      <c r="K9" s="31">
        <v>30.84</v>
      </c>
      <c r="L9" s="31">
        <v>157.02000000000001</v>
      </c>
    </row>
    <row r="10" spans="2:12" ht="18.75" customHeight="1" x14ac:dyDescent="0.25">
      <c r="B10" s="34" t="s">
        <v>15</v>
      </c>
      <c r="C10" s="30">
        <v>1</v>
      </c>
      <c r="D10" s="35"/>
      <c r="E10" s="35"/>
      <c r="F10" s="35"/>
      <c r="G10" s="35"/>
      <c r="H10" s="30">
        <v>1</v>
      </c>
      <c r="I10" s="18"/>
      <c r="J10" s="18"/>
      <c r="K10" s="18"/>
      <c r="L10" s="18"/>
    </row>
    <row r="11" spans="2:12" ht="18.75" customHeight="1" x14ac:dyDescent="0.25">
      <c r="B11" s="19" t="s">
        <v>21</v>
      </c>
      <c r="C11" s="36">
        <f t="shared" ref="C11:L11" si="0">SUM(C6:C9)</f>
        <v>500</v>
      </c>
      <c r="D11" s="36">
        <f t="shared" si="0"/>
        <v>32.349999999999994</v>
      </c>
      <c r="E11" s="36">
        <f t="shared" si="0"/>
        <v>31.93</v>
      </c>
      <c r="F11" s="36">
        <f t="shared" si="0"/>
        <v>73.600000000000009</v>
      </c>
      <c r="G11" s="36">
        <f t="shared" si="0"/>
        <v>712.76</v>
      </c>
      <c r="H11" s="36">
        <f t="shared" si="0"/>
        <v>550</v>
      </c>
      <c r="I11" s="36">
        <f t="shared" si="0"/>
        <v>37.57</v>
      </c>
      <c r="J11" s="36">
        <f t="shared" si="0"/>
        <v>37.549999999999997</v>
      </c>
      <c r="K11" s="36">
        <f t="shared" si="0"/>
        <v>74.58</v>
      </c>
      <c r="L11" s="36">
        <f t="shared" si="0"/>
        <v>788.11999999999989</v>
      </c>
    </row>
    <row r="12" spans="2:12" s="7" customFormat="1" ht="21.75" customHeight="1" x14ac:dyDescent="0.25">
      <c r="B12" s="20" t="s">
        <v>28</v>
      </c>
      <c r="C12" s="42" t="s">
        <v>31</v>
      </c>
      <c r="D12" s="43"/>
      <c r="E12" s="43"/>
      <c r="F12" s="44"/>
      <c r="G12" s="29"/>
      <c r="H12" s="42"/>
      <c r="I12" s="43"/>
      <c r="J12" s="43"/>
      <c r="K12" s="44"/>
      <c r="L12" s="29"/>
    </row>
    <row r="13" spans="2:12" ht="15.75" customHeight="1" x14ac:dyDescent="0.25">
      <c r="B13" s="22" t="s">
        <v>11</v>
      </c>
      <c r="C13" s="23"/>
      <c r="D13" s="24"/>
      <c r="E13" s="24"/>
      <c r="F13" s="25"/>
      <c r="G13" s="24"/>
      <c r="H13" s="23"/>
      <c r="I13" s="26"/>
      <c r="J13" s="26"/>
      <c r="K13" s="39"/>
      <c r="L13" s="26"/>
    </row>
    <row r="14" spans="2:12" ht="17.25" customHeight="1" x14ac:dyDescent="0.25">
      <c r="B14" s="40" t="s">
        <v>18</v>
      </c>
      <c r="C14" s="32">
        <v>60</v>
      </c>
      <c r="D14" s="31">
        <v>1.73</v>
      </c>
      <c r="E14" s="31">
        <v>4.43</v>
      </c>
      <c r="F14" s="31">
        <v>6.11</v>
      </c>
      <c r="G14" s="31">
        <v>71.430000000000007</v>
      </c>
      <c r="H14" s="30">
        <v>100</v>
      </c>
      <c r="I14" s="31">
        <v>2.88</v>
      </c>
      <c r="J14" s="31">
        <v>7.38</v>
      </c>
      <c r="K14" s="31">
        <v>10.18</v>
      </c>
      <c r="L14" s="31">
        <v>119.05</v>
      </c>
    </row>
    <row r="15" spans="2:12" ht="17.25" customHeight="1" x14ac:dyDescent="0.25">
      <c r="B15" s="33" t="s">
        <v>30</v>
      </c>
      <c r="C15" s="30">
        <v>200</v>
      </c>
      <c r="D15" s="31">
        <v>2.0699999999999998</v>
      </c>
      <c r="E15" s="31">
        <v>4.1100000000000003</v>
      </c>
      <c r="F15" s="31">
        <v>10.99</v>
      </c>
      <c r="G15" s="31">
        <v>89.39</v>
      </c>
      <c r="H15" s="30">
        <v>250</v>
      </c>
      <c r="I15" s="31">
        <v>2.59</v>
      </c>
      <c r="J15" s="31">
        <v>5.13</v>
      </c>
      <c r="K15" s="31">
        <v>13.74</v>
      </c>
      <c r="L15" s="31">
        <v>111.74</v>
      </c>
    </row>
    <row r="16" spans="2:12" ht="36.75" customHeight="1" x14ac:dyDescent="0.25">
      <c r="B16" s="34" t="s">
        <v>29</v>
      </c>
      <c r="C16" s="30">
        <v>240</v>
      </c>
      <c r="D16" s="31">
        <v>24.78</v>
      </c>
      <c r="E16" s="31">
        <v>14.54</v>
      </c>
      <c r="F16" s="31">
        <v>30.86</v>
      </c>
      <c r="G16" s="31">
        <v>354.67</v>
      </c>
      <c r="H16" s="30">
        <v>280</v>
      </c>
      <c r="I16" s="31">
        <v>28.91</v>
      </c>
      <c r="J16" s="31">
        <v>16.96</v>
      </c>
      <c r="K16" s="31">
        <v>36</v>
      </c>
      <c r="L16" s="31">
        <v>413.78</v>
      </c>
    </row>
    <row r="17" spans="2:12" ht="17.25" customHeight="1" x14ac:dyDescent="0.25">
      <c r="B17" s="33" t="s">
        <v>27</v>
      </c>
      <c r="C17" s="30">
        <v>200</v>
      </c>
      <c r="D17" s="31">
        <v>0.48</v>
      </c>
      <c r="E17" s="31">
        <v>0.04</v>
      </c>
      <c r="F17" s="31">
        <v>14.83</v>
      </c>
      <c r="G17" s="31">
        <v>60.72</v>
      </c>
      <c r="H17" s="30">
        <v>200</v>
      </c>
      <c r="I17" s="31">
        <v>0.48</v>
      </c>
      <c r="J17" s="31">
        <v>0.04</v>
      </c>
      <c r="K17" s="31">
        <v>14.83</v>
      </c>
      <c r="L17" s="31">
        <v>60.72</v>
      </c>
    </row>
    <row r="18" spans="2:12" ht="17.25" customHeight="1" x14ac:dyDescent="0.25">
      <c r="B18" s="33" t="s">
        <v>10</v>
      </c>
      <c r="C18" s="30">
        <v>60</v>
      </c>
      <c r="D18" s="31">
        <v>4.5</v>
      </c>
      <c r="E18" s="31">
        <v>1.74</v>
      </c>
      <c r="F18" s="31">
        <v>30.84</v>
      </c>
      <c r="G18" s="31">
        <v>157.19999999999999</v>
      </c>
      <c r="H18" s="30">
        <v>60</v>
      </c>
      <c r="I18" s="31">
        <v>4.5</v>
      </c>
      <c r="J18" s="31">
        <v>1.74</v>
      </c>
      <c r="K18" s="31">
        <v>30.84</v>
      </c>
      <c r="L18" s="31">
        <v>157.19999999999999</v>
      </c>
    </row>
    <row r="19" spans="2:12" ht="17.25" customHeight="1" x14ac:dyDescent="0.25">
      <c r="B19" s="41" t="s">
        <v>16</v>
      </c>
      <c r="C19" s="30">
        <v>40</v>
      </c>
      <c r="D19" s="31">
        <v>2.2400000000000002</v>
      </c>
      <c r="E19" s="31">
        <v>0.44</v>
      </c>
      <c r="F19" s="31">
        <v>19.760000000000002</v>
      </c>
      <c r="G19" s="31">
        <v>91.96</v>
      </c>
      <c r="H19" s="30">
        <v>40</v>
      </c>
      <c r="I19" s="31">
        <v>2.2400000000000002</v>
      </c>
      <c r="J19" s="31">
        <v>0.44</v>
      </c>
      <c r="K19" s="31">
        <v>19.760000000000002</v>
      </c>
      <c r="L19" s="31">
        <v>91.96</v>
      </c>
    </row>
    <row r="20" spans="2:12" ht="17.25" customHeight="1" x14ac:dyDescent="0.25">
      <c r="B20" s="34" t="s">
        <v>15</v>
      </c>
      <c r="C20" s="38">
        <v>1.5</v>
      </c>
      <c r="D20" s="35"/>
      <c r="E20" s="35"/>
      <c r="F20" s="35"/>
      <c r="G20" s="35"/>
      <c r="H20" s="38">
        <v>1.5</v>
      </c>
      <c r="I20" s="18"/>
      <c r="J20" s="18"/>
      <c r="K20" s="18"/>
      <c r="L20" s="18"/>
    </row>
    <row r="21" spans="2:12" ht="17.25" customHeight="1" x14ac:dyDescent="0.25">
      <c r="B21" s="34" t="s">
        <v>17</v>
      </c>
      <c r="C21" s="38">
        <v>0.05</v>
      </c>
      <c r="D21" s="35"/>
      <c r="E21" s="35"/>
      <c r="F21" s="35"/>
      <c r="G21" s="35"/>
      <c r="H21" s="38">
        <v>0.05</v>
      </c>
      <c r="I21" s="18"/>
      <c r="J21" s="18"/>
      <c r="K21" s="18"/>
      <c r="L21" s="18"/>
    </row>
    <row r="22" spans="2:12" ht="15.75" customHeight="1" x14ac:dyDescent="0.25">
      <c r="B22" s="19" t="s">
        <v>22</v>
      </c>
      <c r="C22" s="36">
        <f t="shared" ref="C22:L22" si="1">SUM(C14:C19)</f>
        <v>800</v>
      </c>
      <c r="D22" s="36">
        <f t="shared" si="1"/>
        <v>35.800000000000004</v>
      </c>
      <c r="E22" s="36">
        <f t="shared" si="1"/>
        <v>25.299999999999997</v>
      </c>
      <c r="F22" s="36">
        <f t="shared" si="1"/>
        <v>113.39</v>
      </c>
      <c r="G22" s="36">
        <f t="shared" si="1"/>
        <v>825.37000000000012</v>
      </c>
      <c r="H22" s="36">
        <f t="shared" si="1"/>
        <v>930</v>
      </c>
      <c r="I22" s="36">
        <f t="shared" si="1"/>
        <v>41.6</v>
      </c>
      <c r="J22" s="36">
        <f t="shared" si="1"/>
        <v>31.689999999999998</v>
      </c>
      <c r="K22" s="36">
        <f t="shared" si="1"/>
        <v>125.35000000000001</v>
      </c>
      <c r="L22" s="36">
        <f t="shared" si="1"/>
        <v>954.45</v>
      </c>
    </row>
    <row r="23" spans="2:12" ht="15.75" customHeight="1" x14ac:dyDescent="0.25">
      <c r="B23" s="19" t="s">
        <v>23</v>
      </c>
      <c r="C23" s="37"/>
      <c r="D23" s="36">
        <f>SUM(D11+D22)</f>
        <v>68.150000000000006</v>
      </c>
      <c r="E23" s="36">
        <f>SUM(E11+E22)</f>
        <v>57.23</v>
      </c>
      <c r="F23" s="36">
        <f>SUM(F11+F22)</f>
        <v>186.99</v>
      </c>
      <c r="G23" s="36">
        <f>SUM(G11+G22)</f>
        <v>1538.13</v>
      </c>
      <c r="H23" s="37"/>
      <c r="I23" s="36">
        <f>SUM(I11+I22)</f>
        <v>79.17</v>
      </c>
      <c r="J23" s="36">
        <f>SUM(J11+J22)</f>
        <v>69.239999999999995</v>
      </c>
      <c r="K23" s="36">
        <f>SUM(K11+K22)</f>
        <v>199.93</v>
      </c>
      <c r="L23" s="36">
        <f>SUM(L11+L22)</f>
        <v>1742.57</v>
      </c>
    </row>
    <row r="24" spans="2:12" s="7" customFormat="1" ht="22.5" customHeight="1" x14ac:dyDescent="0.25">
      <c r="B24" s="20" t="s">
        <v>28</v>
      </c>
      <c r="C24" s="45" t="s">
        <v>32</v>
      </c>
      <c r="D24" s="43"/>
      <c r="E24" s="43"/>
      <c r="F24" s="44"/>
      <c r="G24" s="21"/>
      <c r="H24" s="45"/>
      <c r="I24" s="43"/>
      <c r="J24" s="43"/>
      <c r="K24" s="44"/>
      <c r="L24" s="21"/>
    </row>
    <row r="25" spans="2:12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5.75" x14ac:dyDescent="0.25">
      <c r="B26" s="11" t="s">
        <v>12</v>
      </c>
      <c r="C26" s="9"/>
      <c r="D26" s="9"/>
      <c r="E26" s="9"/>
      <c r="F26" s="9"/>
      <c r="G26" s="12"/>
      <c r="H26" s="9"/>
      <c r="I26" s="9"/>
      <c r="J26" s="9"/>
      <c r="K26" s="9"/>
      <c r="L26" s="12"/>
    </row>
    <row r="27" spans="2:12" ht="23.25" customHeigh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2" ht="15.75" x14ac:dyDescent="0.25">
      <c r="B28" s="47" t="s">
        <v>13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</row>
  </sheetData>
  <mergeCells count="7">
    <mergeCell ref="B28:L28"/>
    <mergeCell ref="B1:L1"/>
    <mergeCell ref="B2:L2"/>
    <mergeCell ref="C12:F12"/>
    <mergeCell ref="C24:F24"/>
    <mergeCell ref="H12:K12"/>
    <mergeCell ref="H24:K24"/>
  </mergeCells>
  <printOptions horizontalCentered="1" verticalCentered="1"/>
  <pageMargins left="0.39370078740157483" right="0.39370078740157483" top="2.3622047244094491" bottom="0.15748031496062992" header="0.51181102362204722" footer="0.51181102362204722"/>
  <pageSetup paperSize="9" scale="77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k10</cp:lastModifiedBy>
  <cp:revision>48</cp:revision>
  <cp:lastPrinted>2023-09-20T05:50:54Z</cp:lastPrinted>
  <dcterms:created xsi:type="dcterms:W3CDTF">2021-01-08T15:06:02Z</dcterms:created>
  <dcterms:modified xsi:type="dcterms:W3CDTF">2023-10-13T10:07:06Z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